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URENTA\CONTABILIDAD\"/>
    </mc:Choice>
  </mc:AlternateContent>
  <xr:revisionPtr revIDLastSave="0" documentId="8_{AE81496F-B3E1-48C1-AD97-A017C1EFA202}" xr6:coauthVersionLast="45" xr6:coauthVersionMax="45" xr10:uidLastSave="{00000000-0000-0000-0000-000000000000}"/>
  <bookViews>
    <workbookView xWindow="-120" yWindow="-120" windowWidth="29040" windowHeight="15840" xr2:uid="{33F9B845-7432-479A-A5B5-26FE1BB4A1AE}"/>
  </bookViews>
  <sheets>
    <sheet name="VALOR PAGADO 2DO" sheetId="1" r:id="rId1"/>
  </sheets>
  <definedNames>
    <definedName name="_xlnm._FilterDatabase" localSheetId="0" hidden="1">'VALOR PAGADO 2DO'!$B$2:$H$784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8" i="1" l="1"/>
  <c r="H448" i="1" s="1"/>
  <c r="E448" i="1"/>
  <c r="D448" i="1"/>
  <c r="F447" i="1" l="1"/>
  <c r="F446" i="1"/>
  <c r="H446" i="1" s="1"/>
  <c r="F445" i="1"/>
  <c r="H445" i="1" s="1"/>
  <c r="F444" i="1"/>
  <c r="F443" i="1"/>
  <c r="H443" i="1" s="1"/>
  <c r="F442" i="1"/>
  <c r="H442" i="1" s="1"/>
  <c r="F441" i="1"/>
  <c r="H441" i="1" s="1"/>
  <c r="F440" i="1"/>
  <c r="H440" i="1" s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F427" i="1"/>
  <c r="H427" i="1" s="1"/>
  <c r="F426" i="1"/>
  <c r="H426" i="1" s="1"/>
  <c r="F425" i="1"/>
  <c r="F424" i="1"/>
  <c r="H424" i="1" s="1"/>
  <c r="F423" i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F394" i="1"/>
  <c r="H394" i="1" s="1"/>
  <c r="F393" i="1"/>
  <c r="H393" i="1" s="1"/>
  <c r="F392" i="1"/>
  <c r="H392" i="1" s="1"/>
  <c r="F391" i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H382" i="1" s="1"/>
  <c r="F381" i="1"/>
  <c r="H381" i="1" s="1"/>
  <c r="F380" i="1"/>
  <c r="H380" i="1" s="1"/>
  <c r="F379" i="1"/>
  <c r="H379" i="1" s="1"/>
  <c r="F378" i="1"/>
  <c r="H378" i="1" s="1"/>
  <c r="F377" i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H359" i="1" s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F349" i="1"/>
  <c r="F348" i="1"/>
  <c r="F347" i="1"/>
  <c r="H347" i="1" s="1"/>
  <c r="F346" i="1"/>
  <c r="F345" i="1"/>
  <c r="F344" i="1"/>
  <c r="H344" i="1" s="1"/>
  <c r="F343" i="1"/>
  <c r="F342" i="1"/>
  <c r="H342" i="1" s="1"/>
  <c r="F341" i="1"/>
  <c r="H341" i="1" s="1"/>
  <c r="F340" i="1"/>
  <c r="H340" i="1" s="1"/>
  <c r="F339" i="1"/>
  <c r="G339" i="1" s="1"/>
  <c r="H339" i="1" s="1"/>
  <c r="F338" i="1"/>
  <c r="H338" i="1" s="1"/>
  <c r="F337" i="1"/>
  <c r="H337" i="1" s="1"/>
  <c r="F336" i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F322" i="1"/>
  <c r="H322" i="1" s="1"/>
  <c r="F321" i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F304" i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F265" i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F247" i="1"/>
  <c r="H247" i="1" s="1"/>
  <c r="F246" i="1"/>
  <c r="H246" i="1" s="1"/>
  <c r="F245" i="1"/>
  <c r="H245" i="1" s="1"/>
  <c r="F244" i="1"/>
  <c r="H244" i="1" s="1"/>
  <c r="F243" i="1"/>
  <c r="F242" i="1"/>
  <c r="H242" i="1" s="1"/>
  <c r="F241" i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G157" i="1" s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F135" i="1"/>
  <c r="H135" i="1" s="1"/>
  <c r="F134" i="1"/>
  <c r="H134" i="1" s="1"/>
  <c r="F133" i="1"/>
  <c r="H133" i="1" s="1"/>
  <c r="F132" i="1"/>
  <c r="H132" i="1" s="1"/>
  <c r="F131" i="1"/>
  <c r="G131" i="1" s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G116" i="1" s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F108" i="1"/>
  <c r="H108" i="1" s="1"/>
  <c r="F107" i="1"/>
  <c r="H107" i="1" s="1"/>
  <c r="F106" i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6" i="1"/>
  <c r="H6" i="1" s="1"/>
  <c r="F5" i="1"/>
  <c r="F4" i="1"/>
  <c r="H4" i="1" s="1"/>
  <c r="F3" i="1"/>
  <c r="H3" i="1" s="1"/>
  <c r="H311" i="1" l="1"/>
  <c r="H350" i="1"/>
  <c r="G243" i="1"/>
  <c r="H243" i="1" s="1"/>
  <c r="H5" i="1"/>
  <c r="H428" i="1"/>
  <c r="H304" i="1"/>
  <c r="H323" i="1"/>
  <c r="H395" i="1"/>
  <c r="H423" i="1"/>
  <c r="H425" i="1"/>
  <c r="G7" i="1"/>
  <c r="H7" i="1" s="1"/>
  <c r="H15" i="1"/>
  <c r="H46" i="1"/>
  <c r="H106" i="1"/>
  <c r="G109" i="1"/>
  <c r="H109" i="1" s="1"/>
  <c r="H136" i="1"/>
  <c r="H151" i="1"/>
  <c r="H241" i="1"/>
  <c r="G248" i="1"/>
  <c r="H248" i="1" s="1"/>
  <c r="H265" i="1"/>
  <c r="H61" i="1"/>
  <c r="H172" i="1"/>
  <c r="H284" i="1"/>
  <c r="H336" i="1"/>
  <c r="H349" i="1"/>
  <c r="G377" i="1"/>
  <c r="H377" i="1" s="1"/>
  <c r="H444" i="1"/>
  <c r="H166" i="1"/>
  <c r="H184" i="1"/>
  <c r="H266" i="1"/>
  <c r="H321" i="1"/>
  <c r="H329" i="1"/>
  <c r="G345" i="1"/>
  <c r="H345" i="1" s="1"/>
  <c r="H391" i="1"/>
  <c r="G305" i="1"/>
  <c r="H305" i="1" s="1"/>
  <c r="H343" i="1"/>
  <c r="H346" i="1"/>
  <c r="H348" i="1"/>
  <c r="H413" i="1"/>
  <c r="H447" i="1"/>
</calcChain>
</file>

<file path=xl/sharedStrings.xml><?xml version="1.0" encoding="utf-8"?>
<sst xmlns="http://schemas.openxmlformats.org/spreadsheetml/2006/main" count="484" uniqueCount="483">
  <si>
    <t>NOMBRE DEL RECLAMANTE</t>
  </si>
  <si>
    <t>DOCUMENTO RECLAMANTE</t>
  </si>
  <si>
    <t>RECONOCIMIENTO TOTAL</t>
  </si>
  <si>
    <t>VALOR PRIMER PAGO</t>
  </si>
  <si>
    <t>SALDO POR PAGAR</t>
  </si>
  <si>
    <t xml:space="preserve">VALOR PAGADO SEGUNDO PAGO </t>
  </si>
  <si>
    <t>ABELARDO POSADA BELTRAN</t>
  </si>
  <si>
    <t xml:space="preserve">ADDY ESTHER SEPULVEDA DE ADAIME </t>
  </si>
  <si>
    <t>ADRIANA CAROLINA GUAQUETA DIVO</t>
  </si>
  <si>
    <t xml:space="preserve">ADRIANA CATALINA MORENO AYALA </t>
  </si>
  <si>
    <t xml:space="preserve">ADRIANA MARIA RIVEROS   </t>
  </si>
  <si>
    <t>ADRIANA PEDRAZA MORENO</t>
  </si>
  <si>
    <t>ADRIANA PELAEZ HOLGUIN</t>
  </si>
  <si>
    <t>ADRIANA RONCANCIO CABALLERO</t>
  </si>
  <si>
    <t>AGUSTIN MORALES BERMUDEZ</t>
  </si>
  <si>
    <t xml:space="preserve">ALBA MARTILLETTI </t>
  </si>
  <si>
    <t>ALBERTO HERNANDEZ TELLO</t>
  </si>
  <si>
    <t>ALBERTO NAVAS SEQUERA</t>
  </si>
  <si>
    <t>ALCIRA SOFIA MOJICA DE CARRENO</t>
  </si>
  <si>
    <t>ALEJANDRA TORO SANCHEZ</t>
  </si>
  <si>
    <t>ALEXANDER PULIDO GUZMAN</t>
  </si>
  <si>
    <t>ALEXANDRA ACEVEDO HOLGUIN</t>
  </si>
  <si>
    <t>ALFONSO GOMEZ BORRERO</t>
  </si>
  <si>
    <t>ALFONSO LOZADA MEDELLIN</t>
  </si>
  <si>
    <t>ALICIA MEJIA DE WAGNER</t>
  </si>
  <si>
    <t>ALICIA SALAMANCA DE RODRIGUEZ</t>
  </si>
  <si>
    <t>ALMA ROSANDRA BARRAGAN GUERRERO</t>
  </si>
  <si>
    <t>ALVARO ELIECER ROCHA NUNEZ</t>
  </si>
  <si>
    <t>ALVARO ENRIQUE GARCIA BAZANTA</t>
  </si>
  <si>
    <t>ALVARO HERNAN CASTILLO GUIO</t>
  </si>
  <si>
    <t>ALVARO JOSE AGUIA FLOREZ</t>
  </si>
  <si>
    <t>ALVARO MAURICIO RAMIREZ BONILLA</t>
  </si>
  <si>
    <t>AMPARO ARCILA DE URIBE</t>
  </si>
  <si>
    <t>AMPARO ISABEL BOCANEGRA JARAMILLO</t>
  </si>
  <si>
    <t xml:space="preserve">ANA ANCHARLOG LARROTA ARDILA </t>
  </si>
  <si>
    <t xml:space="preserve">ANA BELEN HURTADO MARTILLETTI </t>
  </si>
  <si>
    <t>ANA CLAUDIA TEIXEIRA MATIZ</t>
  </si>
  <si>
    <t>ANA CLEMENCIA GARCIA RICO</t>
  </si>
  <si>
    <t>ANA DOLORES SANCHEZ DE PLAZAS</t>
  </si>
  <si>
    <t>ANA LILIA DIAZ DE MENDOZA</t>
  </si>
  <si>
    <t>ANA LUCIA CASTELLANOS DE URIBE</t>
  </si>
  <si>
    <t>ANA MARIA MACHLER TOBAR</t>
  </si>
  <si>
    <t>ANA MARIA MEJIA ARANGO</t>
  </si>
  <si>
    <t>ANA MARIA URIBE BERNATE</t>
  </si>
  <si>
    <t>ANA MILENA NAVARRO BUSAID</t>
  </si>
  <si>
    <t>ANA MYRIAM RIVERO DE BAENA</t>
  </si>
  <si>
    <t>ANA PATRICIA VARGAS MEDINA</t>
  </si>
  <si>
    <t>ANDREA CAROLINA ARBOLEDA GARCIA</t>
  </si>
  <si>
    <t>ANDREA QUINTANA GONZALEZ</t>
  </si>
  <si>
    <t>ANDRES ALBERTO PACHON VELA</t>
  </si>
  <si>
    <t>ANDRES ARTURO GUAQUETA DIVO</t>
  </si>
  <si>
    <t>ANDRES FELIPE SOLARTE IMBACHI</t>
  </si>
  <si>
    <t>ANDRES PULIDO OSPINA</t>
  </si>
  <si>
    <t>ANGELA PATRICIA SILVA MISAS</t>
  </si>
  <si>
    <t>ANTONIO JOSE RODRIGUEZ ROJAS</t>
  </si>
  <si>
    <t>ANTONIO MARIA MORENO VELOZA</t>
  </si>
  <si>
    <t>ARGELIA LAISECA URUENA</t>
  </si>
  <si>
    <t>ARINDEC SAS</t>
  </si>
  <si>
    <t>830.058.608-9</t>
  </si>
  <si>
    <t>ARMANDO DE JESUS POSADA OCHOA</t>
  </si>
  <si>
    <t>ARMANDO NICOLAS ACUNA ZAMBRANO</t>
  </si>
  <si>
    <t>ARMANDO RAFAEL ACUNA MARTINEZ</t>
  </si>
  <si>
    <t>AURA INES NUNEZ DE SARMIENTO-PATRICIA INES NUNEZ SARMIENTO</t>
  </si>
  <si>
    <t>41640946-52154369</t>
  </si>
  <si>
    <t>BERNARDA PEREZ LOPEZ</t>
  </si>
  <si>
    <t>BETTY GALVIS DE GONZALEZ</t>
  </si>
  <si>
    <t>BLANCA CECILIA ALFONSO RODRIGUEZ</t>
  </si>
  <si>
    <t>BLANCA ELSY LEON TIBAQUICHA</t>
  </si>
  <si>
    <t>CAMACHO PARRA INGENIEROS CIVILES SAS</t>
  </si>
  <si>
    <t>900.467.160-1</t>
  </si>
  <si>
    <t>CAMILO ALBERTO NAVAS AGUDELO</t>
  </si>
  <si>
    <t>CAMILO ANDRES RAMIREZ RINCON</t>
  </si>
  <si>
    <t>CAMILO ANTONIO PEDRAZA</t>
  </si>
  <si>
    <t>CAMILO VASQUEZ KENNEDY</t>
  </si>
  <si>
    <t>CARLOS ALBERTO QUIJANO VENEGAS</t>
  </si>
  <si>
    <t>CARLOS ALBERTO YANEZ LLACH</t>
  </si>
  <si>
    <t>CARLOS ANDRES PARDO ROMERO</t>
  </si>
  <si>
    <t>CARLOS ARROYAVE ARROYAVE-DORIS ROJAS GORDILLO</t>
  </si>
  <si>
    <t>41753845-6492211</t>
  </si>
  <si>
    <t>CARLOS ARTURO GUERRERO FONSECA</t>
  </si>
  <si>
    <t>CARLOS AUGUSTO CORREA VARELA</t>
  </si>
  <si>
    <t>CARLOS ERNESTO MANOSALVA</t>
  </si>
  <si>
    <t>CARLOS IGNACIO HERRERA REBOLLEDO</t>
  </si>
  <si>
    <t>CARLOS JULIO FLOREZ ENCISO</t>
  </si>
  <si>
    <t xml:space="preserve">CARMEN ELENA ESCOBAR GARZON </t>
  </si>
  <si>
    <t>CARMENZA AGUDELO DE LA ROTTA</t>
  </si>
  <si>
    <t>CARMINA NELLY CUADRADO DE CUERVO</t>
  </si>
  <si>
    <t>CAROL EDMUNDO BERMUDEZ PONCE</t>
  </si>
  <si>
    <t>CAROLINA AVILA GONZALEZ</t>
  </si>
  <si>
    <t>CAROLINA DORADO RAMIREZ</t>
  </si>
  <si>
    <t>CAROLINA OCAMPO SALGADO</t>
  </si>
  <si>
    <t>CECILIA AMELIA DEL SOCORRO CONGOTE OCHOA</t>
  </si>
  <si>
    <t>CECILIA MODERA LEGUIZAMON</t>
  </si>
  <si>
    <t>CESAR OBDULIO CAMACHO DIAZ</t>
  </si>
  <si>
    <t>CHARLES ARTHUR HESHUSIUS LOGREIRA</t>
  </si>
  <si>
    <t>CILENIA ASTRID VELASCO CAMACHO</t>
  </si>
  <si>
    <t>CLAUDIA MARCELA MENDEZ MENDEZ</t>
  </si>
  <si>
    <t>CLEMENCIA ESPERANZA MUNOZ HERNANDEZ</t>
  </si>
  <si>
    <t>CLEMENCIA GIRALDO ALVAREZ</t>
  </si>
  <si>
    <t>CRISTINA PRADA LAVADO</t>
  </si>
  <si>
    <t>DANIEL ALBERTO PLAZAS SANCHEZ</t>
  </si>
  <si>
    <t>DANIEL MAURICIO CRUZ VALENZUELA</t>
  </si>
  <si>
    <t>DANIELA JULIANA GUAQUETA GARCIA</t>
  </si>
  <si>
    <t>DARIO ARMANDO GARCIA GRANADOS</t>
  </si>
  <si>
    <t>DARWIN IVAN RODRIGUEZ GARCIA</t>
  </si>
  <si>
    <t>DAVID SANTIAGO TORRES NOCUA</t>
  </si>
  <si>
    <t>DEMETRIO SOTO ROMERO</t>
  </si>
  <si>
    <t>DIANA CATALINA RAMIREZ ELIZALDE</t>
  </si>
  <si>
    <t>DIANA GARCIA LOPEZ</t>
  </si>
  <si>
    <t>DIANA GISELE BARRETO PARRA</t>
  </si>
  <si>
    <t>DIANA ISABEL MARULANDA HERNANDEZ</t>
  </si>
  <si>
    <t>DIANA MILENA MORALES FONSECA</t>
  </si>
  <si>
    <t xml:space="preserve">DIANA PAOLA HUERFANO GONZALEZ </t>
  </si>
  <si>
    <t xml:space="preserve">DIANA PAOLA SANCHEZ LUGO </t>
  </si>
  <si>
    <t>DIANA ROSALBA ELIZALDE BONILLA</t>
  </si>
  <si>
    <t>DIEGO ALEJANDRO PARDO SUAREZ</t>
  </si>
  <si>
    <t>DIEGO ENRIQUE MORENO CELIS</t>
  </si>
  <si>
    <t>DISNAEQUIPOS SAS</t>
  </si>
  <si>
    <t>860.072.926-3</t>
  </si>
  <si>
    <t>EDGAR AUGUSTO RUIZ BUITRAGO</t>
  </si>
  <si>
    <t xml:space="preserve">EDGAR HURTADO CORTES </t>
  </si>
  <si>
    <t>EDGAR IGNACIO RODRIGUEZ GARCIA</t>
  </si>
  <si>
    <t>EDGAR YOVANI RUSSI RANGEL</t>
  </si>
  <si>
    <t>EDGAR YESID TANGARIFE TORRES</t>
  </si>
  <si>
    <t>EDGARDO JUAN BAENA PIANETA</t>
  </si>
  <si>
    <t>EDUARDO LEON POVEDA</t>
  </si>
  <si>
    <t>EDUARDO SANCHEZ ARCE</t>
  </si>
  <si>
    <t>ELBA ENEIDA HURTADO CORTES</t>
  </si>
  <si>
    <t xml:space="preserve">ELIAS OSPINA ROJAS </t>
  </si>
  <si>
    <t>ELIDA NATALIA LOPEZ CUELLAR-LEONARDO FABIO DAZA REYES</t>
  </si>
  <si>
    <t>52536715-79903742</t>
  </si>
  <si>
    <t>ELISA MARIA TORO SANCHEZ</t>
  </si>
  <si>
    <t>ELIZABETH PULIDO OSPINA</t>
  </si>
  <si>
    <t>ENRIQUE ARTURO RODRIGUEZ MONCALEANO</t>
  </si>
  <si>
    <t>ENRIQUE JOSE VEGAS ANGULO</t>
  </si>
  <si>
    <t>ERICK JARDIEL  NINO LOPEZ</t>
  </si>
  <si>
    <t>ERNESTO ANTONIO MOLINA MUNOZ</t>
  </si>
  <si>
    <t>ERNESTO LAVERDE MACHLER</t>
  </si>
  <si>
    <t>ERNESTO MACHLER TOBAR</t>
  </si>
  <si>
    <t>ERNESTO SANCHEZ FORERO</t>
  </si>
  <si>
    <t>FABIO ESPINOSA</t>
  </si>
  <si>
    <t xml:space="preserve">ESTABAN NICOLAS ANDRADE BARRAGAN </t>
  </si>
  <si>
    <t>EUGENIA HOLGUIN DE ACEVEDO-ALDEMAR DE JESUS ACEVEDO GOMEZ</t>
  </si>
  <si>
    <t>32399827-6233836</t>
  </si>
  <si>
    <t>FABIAN DAVID RADA GONZALEZ</t>
  </si>
  <si>
    <t>FANNY TATIANA SANCHEZ HERNANDEZ</t>
  </si>
  <si>
    <t>FELIPE ANDRES GUIO VILLARREAL</t>
  </si>
  <si>
    <t>FELIPE MATALLANA VELEZ</t>
  </si>
  <si>
    <t>FERNANDO BONILLA GARCIA</t>
  </si>
  <si>
    <t>FERNANDO PATINO PELAEZ</t>
  </si>
  <si>
    <t>FERNANDO RAFAEL JACOME HERNANDEZ</t>
  </si>
  <si>
    <t>FLORENCIO HERNANDEZ URUENA</t>
  </si>
  <si>
    <t>FRANCESE CODORNIU PEREZ</t>
  </si>
  <si>
    <t>FRANCISCO AUGUSTO LUBINUS BADILLO</t>
  </si>
  <si>
    <t>FRANCISCO GOMEZ AREVALO</t>
  </si>
  <si>
    <t xml:space="preserve">GABRIEL ALFONSO SUAREZ MEDINA </t>
  </si>
  <si>
    <t xml:space="preserve">GABRIEL FARFAN CUERVO </t>
  </si>
  <si>
    <t>GABRIEL FELIPE PEREZ CHAPARRO</t>
  </si>
  <si>
    <t>GABRIELA SUAREZ CRUZ</t>
  </si>
  <si>
    <t>GANDUR RINCON TATIANA MARCELA</t>
  </si>
  <si>
    <t>GERARDO JESUS LIZCANO MENDEZ</t>
  </si>
  <si>
    <t>GERMAN ENRIQUE PEREZ ROMERO</t>
  </si>
  <si>
    <t>GERMAN PENA BARON</t>
  </si>
  <si>
    <t>GERMAN PINILLA MONROY</t>
  </si>
  <si>
    <t>GILBERTO ANDRES CHAPARRO LOPEZ</t>
  </si>
  <si>
    <t>GLADYS CECILIA VILLARREAL CHAPARRO</t>
  </si>
  <si>
    <t>GLADYS RIVEROS AMAYA</t>
  </si>
  <si>
    <t>GLORIA CONSUELO LARA CAMELO</t>
  </si>
  <si>
    <t>GLORIA CRISTINA MARTIN GUZMAN</t>
  </si>
  <si>
    <t>GLORIA DEL CARMEN SUAREZ CRESPO</t>
  </si>
  <si>
    <t>GLORIA EMILCE MENDEZ GONZALEZ</t>
  </si>
  <si>
    <t>GLORIA ESPERANZA ZAMORA OLAYA</t>
  </si>
  <si>
    <t>GLORIA NEIFE MENDOZA CASTRO</t>
  </si>
  <si>
    <t>GLORIA PAOLA LAGUNA SUAREZ</t>
  </si>
  <si>
    <t>GLORIA STELLA CRESPO DE SUAREZ</t>
  </si>
  <si>
    <t>GLORIA VALLEJO JARAMILLO</t>
  </si>
  <si>
    <t>GRAND FINANCES CORPORATION S.A.S.</t>
  </si>
  <si>
    <t>900.905.383-5</t>
  </si>
  <si>
    <t>ANA GILMA GUAYARA GALINDO</t>
  </si>
  <si>
    <t>GUILLERMO NAICIPA</t>
  </si>
  <si>
    <t>GUSTAVO ADOLFO GOMEZ ESCOBAR</t>
  </si>
  <si>
    <t>GUSTAVO ADOLFO RINCÓN BERMUDEZ</t>
  </si>
  <si>
    <t>HENNY GUIOMAR MENDOZA DE CORREAL</t>
  </si>
  <si>
    <t>HENRY TAPIERO JIMENEZ</t>
  </si>
  <si>
    <t>HERMOFILO RODRIGUEZ ROMERO</t>
  </si>
  <si>
    <t>HILDA GALINDO TORRES</t>
  </si>
  <si>
    <t>HUGO ABILIO REALPE REALPE</t>
  </si>
  <si>
    <t>HUMBERTO VASQUEZ ROMERO</t>
  </si>
  <si>
    <t>INGRID QUINTERO SILVA</t>
  </si>
  <si>
    <t>IRMA MIOMAR MORENO VELOZA</t>
  </si>
  <si>
    <t>IVAN ALBERTO POSADA LEANO</t>
  </si>
  <si>
    <t>IVAN FRANCISCO VEGAS ANGULO</t>
  </si>
  <si>
    <t>IVET RAMIREZ YANEZ</t>
  </si>
  <si>
    <t>IVONNE TANGARIFE TORRES</t>
  </si>
  <si>
    <t>J.TURRIAGO Y N WILCHES S.A.</t>
  </si>
  <si>
    <t>900.479.040-6</t>
  </si>
  <si>
    <t>JACQUELINE SUAREZ PINEDA</t>
  </si>
  <si>
    <t>JAIME ALBERTO DURAN OSORIO</t>
  </si>
  <si>
    <t>JAIME HERNANDO GUAQUETA MARTINEZ</t>
  </si>
  <si>
    <t>JAIME MARTINEZ LONDONO</t>
  </si>
  <si>
    <t>JAIME MAURICIO GOMEZ RAMELLI</t>
  </si>
  <si>
    <t>JAIME PEDRAZA MORALES</t>
  </si>
  <si>
    <t>JAIRO GANDUR ABUABARA</t>
  </si>
  <si>
    <t>JANER RICARDO RODRIGUEZ ARCHILA</t>
  </si>
  <si>
    <t>JAVIER ENRIQUE ALVARADO ORTIZ</t>
  </si>
  <si>
    <t>JEAN PAUL VERGNAUD NARANJO</t>
  </si>
  <si>
    <t>JEE HYUN UM</t>
  </si>
  <si>
    <t>JENNY LUCIA CAMPO ALBAN</t>
  </si>
  <si>
    <t>JENNY PAOLA VERGARA VILLALOBOS</t>
  </si>
  <si>
    <t>JESUS EUSTACIO RIOS HERRERA</t>
  </si>
  <si>
    <t>JHONATHAN ANDREY LARROTA ARDILA</t>
  </si>
  <si>
    <t>JOHN JAIRO FRANCO LASERNA</t>
  </si>
  <si>
    <t>JORGE ALFREDO OTALORA OROZCO</t>
  </si>
  <si>
    <t>JORGE ARTURO GUTIERREZ PARRADO</t>
  </si>
  <si>
    <t xml:space="preserve">JORGE DANIEL GOMEZ CARDENAS </t>
  </si>
  <si>
    <t>JORGE GUSTAVO IGUA SANTANA</t>
  </si>
  <si>
    <t>JORGE HERNANDO GUTIERREZ HERRERA</t>
  </si>
  <si>
    <t>JORGE HUMBERTO CARDOZO AMAYA</t>
  </si>
  <si>
    <t>JORGE LUIS TOVAR LOPEZ</t>
  </si>
  <si>
    <t>JORGE PARRA Y ASOCIADOS SAS</t>
  </si>
  <si>
    <t>830.019.656-6</t>
  </si>
  <si>
    <t>JOSE EDISON SUAREZ CRESPO</t>
  </si>
  <si>
    <t>JOSE IGNACIO CORREA HERNANDEZ</t>
  </si>
  <si>
    <t>JOSE RICARDO RAMIREZ GOMEZ</t>
  </si>
  <si>
    <t>JOSUE ELIECER FLOREZ GIRALDO</t>
  </si>
  <si>
    <t>JUAN CAMILO GIRALDO LOZANO</t>
  </si>
  <si>
    <t>JUAN CAMILO RESTREPO BARRERA</t>
  </si>
  <si>
    <t xml:space="preserve">JUAN CAMILO SEQUERA GOMEZ </t>
  </si>
  <si>
    <t>JUAN CARLOS MATALLANA VELEZ</t>
  </si>
  <si>
    <t>JUAN CARLOS MORALES ALBA</t>
  </si>
  <si>
    <t>JUAN CARLOS OCHOA CORREA</t>
  </si>
  <si>
    <t>JUAN CARLOS RIOS MORENO</t>
  </si>
  <si>
    <t>JUAN CARLOS SALAS GUZMAN</t>
  </si>
  <si>
    <t>JUAN DAVID MARTINEZ LIZARAZO</t>
  </si>
  <si>
    <t>JUAN FELIPE LONDONO LAVERDE</t>
  </si>
  <si>
    <t>JUAN PABLO LUNA MARTINEZ</t>
  </si>
  <si>
    <t>JUAN SEBASTIAN FLOREZ GOMEZ</t>
  </si>
  <si>
    <t>JUAN SEBASTIAN QUINTERO</t>
  </si>
  <si>
    <t>JUANA VALENTINA LONDONO BRITO</t>
  </si>
  <si>
    <t>JULIO CESAR CASTILLO VERGARA</t>
  </si>
  <si>
    <t>JULIO ERNESTO ROJAS RINCON</t>
  </si>
  <si>
    <t>JULIO GUILLERMO BUSTOS TORRES</t>
  </si>
  <si>
    <t>LAURA CATALINA FAJARDO TORRES</t>
  </si>
  <si>
    <t>LAURA GIRALDO LOZANO</t>
  </si>
  <si>
    <t>LAURA MARCELA BRICENO BRICENO</t>
  </si>
  <si>
    <t>LAURA MARIA CADENA MUNOZ</t>
  </si>
  <si>
    <t>LAURA MARIANA PARRA LA ROTTA</t>
  </si>
  <si>
    <t>LAURA RODRIGUEZ ESCOBAR</t>
  </si>
  <si>
    <t>LAURA SOFIA RUBIO ALFONSO-JORGE IVAN RUBIO ZABALA</t>
  </si>
  <si>
    <t>79425726-1000939922</t>
  </si>
  <si>
    <t>LAURA VALENTINA MENDEZ RESTREPO</t>
  </si>
  <si>
    <t>LAUREANO ALFONSO MUNOZ HERNANDEZ</t>
  </si>
  <si>
    <t>LAURENTINO RODRIGUEZ ARIAS</t>
  </si>
  <si>
    <t xml:space="preserve">LEONOR ZULUAGA APARICIO </t>
  </si>
  <si>
    <t>LIBARDO MUNOZ GONZALEZ</t>
  </si>
  <si>
    <t xml:space="preserve">LIBIA YOMAIRA ARIAS LIZARAZO </t>
  </si>
  <si>
    <t>LIDIA MERCEDES PALACIOS MORENO</t>
  </si>
  <si>
    <t>LIGIA INES GUATIBONZA DE GONZALEZ</t>
  </si>
  <si>
    <t>LIGIA MUNOZ DE HERNANDEZ</t>
  </si>
  <si>
    <t>LILIA MARIA PATINO PELAEZ</t>
  </si>
  <si>
    <t>LILIA PENA MARTINEZ</t>
  </si>
  <si>
    <t>LINA ESTEFANIA VELASQUEZ ROJAS</t>
  </si>
  <si>
    <t>LINA MARCELA CORREDOR MARTINEZ-GERMAN OCTAVIO MONTT VALERO</t>
  </si>
  <si>
    <t>98397120-39758308</t>
  </si>
  <si>
    <t xml:space="preserve">LINA MARIA REALPE REALPE-GLADYS MIREYA CALVACHE </t>
  </si>
  <si>
    <t>1085299959-27078049</t>
  </si>
  <si>
    <t>LINDA XIMENA IBARRA ROMERO</t>
  </si>
  <si>
    <t>LUCIA IOAN GAGEA</t>
  </si>
  <si>
    <t>LUIS ALBERTO ANDRADE PULIDO</t>
  </si>
  <si>
    <t>LUIS ALFREDO MARINO QUINTANA</t>
  </si>
  <si>
    <t>LUIS EDUARDO PENA CLAVIJO</t>
  </si>
  <si>
    <t>LUIS FELIPE DE JESUS FLORIAN DIAZ</t>
  </si>
  <si>
    <t>LUIS FERNANDO APARICIO MEDINA</t>
  </si>
  <si>
    <t>LUIS FERNANDO MONTOYA MORENO</t>
  </si>
  <si>
    <t>LUIS FRANCISCO RUIZ CASTILLO</t>
  </si>
  <si>
    <t>LUIS JAVIER CLARO PENARANDA</t>
  </si>
  <si>
    <t>LUIS JORGE RAMIREZ RAMIREZ</t>
  </si>
  <si>
    <t>LUIS MIGUEL LOPEZ RENDON</t>
  </si>
  <si>
    <t>LUIS SANTIAGO SOLANO DIAZ</t>
  </si>
  <si>
    <t>LUISA DE LAS MERCEDES RODRIGUEZ SALAMACA-ARTURO SERRATO GONZALEZ</t>
  </si>
  <si>
    <t>51854578-79305777</t>
  </si>
  <si>
    <t>LUZ ANGELA GONZALEZ MORENO</t>
  </si>
  <si>
    <t>LUZ ANGELA SARMIENTO CUEVAS</t>
  </si>
  <si>
    <t>LUZ CONSUELO CRESPO RODRIGUEZ</t>
  </si>
  <si>
    <t>LUZ DARY ROBLES HERRERA</t>
  </si>
  <si>
    <t>LUZ ELENA BAUTISTA HENAO</t>
  </si>
  <si>
    <t>LUZ ESMERALDA MORENO VELOZA</t>
  </si>
  <si>
    <t xml:space="preserve">LUZ FARID AYALA GALLEGO </t>
  </si>
  <si>
    <t>LUZ MARINA RAMOS TIBAQUIRA</t>
  </si>
  <si>
    <t>LUZ MERY SANCHEZ GOMEZ</t>
  </si>
  <si>
    <t>LUZ MERY SARMIENTO MAZUERA</t>
  </si>
  <si>
    <t>LUZ PATRICIA GARZON HERRAN</t>
  </si>
  <si>
    <t>MAGDA ANGELICA MORENO LAGUNA</t>
  </si>
  <si>
    <t>MAGDA MARISELLY HENAO CARO</t>
  </si>
  <si>
    <t>MAIKEL RAUL CRISTANCHO MEDINA</t>
  </si>
  <si>
    <t>MANUEL FRANCISCO GUIO VILLARREAL</t>
  </si>
  <si>
    <t>MANUEL ANTONIO GUIO GUERRERO</t>
  </si>
  <si>
    <t>MANUEL BERNAL GARZON</t>
  </si>
  <si>
    <t xml:space="preserve">MANUEL DE JESUS LOZANO RIGUEROS </t>
  </si>
  <si>
    <t>MANUEL JOSE ROZO MATEUS-ELVIRA RODRIGUEZ DE ROZO</t>
  </si>
  <si>
    <t>60360-20027408</t>
  </si>
  <si>
    <t>MARCELA ALFONSO TRIBALDOS</t>
  </si>
  <si>
    <t>MARCELA PATRICIA GUERRERO BARBOSA</t>
  </si>
  <si>
    <t>MARCEPAT SAS</t>
  </si>
  <si>
    <t>900.941.397-0</t>
  </si>
  <si>
    <t>MARCO VINICIO CARDENAS FORERO</t>
  </si>
  <si>
    <t>MARGA ROCIO ACOSTA MUNOZ</t>
  </si>
  <si>
    <t>MARIA ALEJANDRA VIDAL SAMBONI</t>
  </si>
  <si>
    <t xml:space="preserve">MARIA ANA LAUDICE GOMEZ URREA </t>
  </si>
  <si>
    <t>MARIA CAMILA LAGUNA FORERO</t>
  </si>
  <si>
    <t>MARIA CLARA LAVERDE SANCHEZ</t>
  </si>
  <si>
    <t>MARIA CLAUDIA LA ROTTA AGUDELO</t>
  </si>
  <si>
    <t>MARIA CLAUDIA LUENGAS RUBIANO</t>
  </si>
  <si>
    <t xml:space="preserve">MARIA CLAUDIA VELASCO GALINDO </t>
  </si>
  <si>
    <t>MARIA CLEMENCIA ANGULO PARDO</t>
  </si>
  <si>
    <t>MARIA CONSUELO VANEGAS GAITAN</t>
  </si>
  <si>
    <t>MARIA DEL CARMEN RODRIGUEZ CASALLAS</t>
  </si>
  <si>
    <t xml:space="preserve">MARIA DEL PILAR JARAMILLO MEJIA </t>
  </si>
  <si>
    <t>MARIA FERNANDA MARTINEZ BARRIOS</t>
  </si>
  <si>
    <t>MARIA INES LOPEZ DE GOMEZ</t>
  </si>
  <si>
    <t>MARIA ISABEL ROJAS GARCIA</t>
  </si>
  <si>
    <t>MARIA ISABEL VELASCO GALINDO</t>
  </si>
  <si>
    <t>MARIA JOSEFINA RIOS RIOS</t>
  </si>
  <si>
    <t>MARIA LESBY LLANO MENDEZ</t>
  </si>
  <si>
    <t xml:space="preserve">MARIA NELLY GARZON GUEVARA </t>
  </si>
  <si>
    <t>MARIA PATRICIA RUEDA GARZON</t>
  </si>
  <si>
    <t>MARIA ROSALBA LIZARAZO GALVIS</t>
  </si>
  <si>
    <t>MARIA SUSANA MARTINEZ MUNEVAR</t>
  </si>
  <si>
    <t>MARIA TERESA VANEGAS GUERRA</t>
  </si>
  <si>
    <t>MARIA XIMENA CORREA VEJARANO</t>
  </si>
  <si>
    <t>MARIA YINETH OSORIO CARBALLO</t>
  </si>
  <si>
    <t>MARIBEL ELENA CARRENO MOJICA</t>
  </si>
  <si>
    <t>MARICEL GUTIERREZ HERRERA</t>
  </si>
  <si>
    <t xml:space="preserve">MARIELA NUMPAQUE BUITRAGO </t>
  </si>
  <si>
    <t>MARIELA RUIZ TEUTA</t>
  </si>
  <si>
    <t>MARILSE MORENO DOMINGUEZ</t>
  </si>
  <si>
    <t>MARIO ENRIQUE ARAOZ ROJAS</t>
  </si>
  <si>
    <t>MARTHA CECILIA BARRERA PEDROZA</t>
  </si>
  <si>
    <t>MARTHA CECILIA BOHORQUEZ RODRIGUEZ</t>
  </si>
  <si>
    <t>MARTHA CONSUELO CASALLAS ACERO</t>
  </si>
  <si>
    <t>MARTHA CRISTINA BONILLA CASTRO</t>
  </si>
  <si>
    <t>MARTHA ROCIO ALARCON SUAREZ</t>
  </si>
  <si>
    <t xml:space="preserve">MARY LUZ AVELLANEDA VALDERRAMA </t>
  </si>
  <si>
    <t>MAURICIO ALEJANDRO HERNANDEZ DIAZ</t>
  </si>
  <si>
    <t>MAYERLIN QUINTERO PIMENTEL</t>
  </si>
  <si>
    <t>MAYERLLY LIZETH VERGARA VILLALOBOS</t>
  </si>
  <si>
    <t>MELISSA LONDONO MUNOZ</t>
  </si>
  <si>
    <t xml:space="preserve">MERCEDES GONZALEZ </t>
  </si>
  <si>
    <t>MERCEDES HERRERA CIFUENTES</t>
  </si>
  <si>
    <t>MICHAEL CLEGG</t>
  </si>
  <si>
    <t>MIGUEL ALFONSO CORREA VARELA</t>
  </si>
  <si>
    <t>MIGUEL ANDRES DUQUE MIRANDA</t>
  </si>
  <si>
    <t>MIGUEL ANTONIO MENDOZA RAMIREZ</t>
  </si>
  <si>
    <t>MILTON ALIRIO PINEDA NINO </t>
  </si>
  <si>
    <t>MYRIAM ADRIANA INFANTE PORRAS</t>
  </si>
  <si>
    <t xml:space="preserve">MYRIAM HELENA CHAPARRO BOHORQUEZ </t>
  </si>
  <si>
    <t>MYRIAM PARRA RUGE</t>
  </si>
  <si>
    <t>NARLYN PULIDO GUZMAN</t>
  </si>
  <si>
    <t>NATALIA RUEDA LEON</t>
  </si>
  <si>
    <t>NATHALIA GUTIERREZ RAMIREZ</t>
  </si>
  <si>
    <t>NELLY VIRGINIA CUELLAR LOPEZ</t>
  </si>
  <si>
    <t>NICOLAS ESTEBAN BENAVIDEZ ALFONSO</t>
  </si>
  <si>
    <t>NICOLAS ESTEBAN NAVAS AGUDELO</t>
  </si>
  <si>
    <t>NICOLAS MARTINEZ ECHEVERRI</t>
  </si>
  <si>
    <t>NIDIA MILENA FERNANDEZ GONZALEZ</t>
  </si>
  <si>
    <t>NOHEMY NAVAS SEQUERA</t>
  </si>
  <si>
    <t>NOHORA CONSTANZA MORENO PINEROS</t>
  </si>
  <si>
    <t>NOHORA ESPERANZA ROLDAN RODRIGUEZ</t>
  </si>
  <si>
    <t xml:space="preserve">NORMA NATALIA JAVA PORRAS </t>
  </si>
  <si>
    <t>NUBIA MONSALVE DE ESCOBAR</t>
  </si>
  <si>
    <t>NURY ROBAYO BELTRAN</t>
  </si>
  <si>
    <t>NYDIA YOLANDA SUA RODRIGUEZ</t>
  </si>
  <si>
    <t>OLGA LUCIA PEREZ MEJIA</t>
  </si>
  <si>
    <t>OLGA PATRICIA BOYACA ESTRADA</t>
  </si>
  <si>
    <t xml:space="preserve">OLIVA EDELMIRA SANCHEZ ZURA </t>
  </si>
  <si>
    <t>OMAR FREDY PRIAS CAICEDO</t>
  </si>
  <si>
    <t>OMAYRA PLATA BOHORQUEZ</t>
  </si>
  <si>
    <t>ORLANDO GOMEZ BALAGUERA</t>
  </si>
  <si>
    <t>OSCAR ABDULLH VELASQUEZ DAZA</t>
  </si>
  <si>
    <t>OSCAR JAVIER LUGO RAMOS</t>
  </si>
  <si>
    <t>OSCAR MAURICIO ROJAS BULLA</t>
  </si>
  <si>
    <t>PATINO MOLANO Y CIA SCS</t>
  </si>
  <si>
    <t>805.005.149-1</t>
  </si>
  <si>
    <t>PATRICIA CASTELLANOS URREGO</t>
  </si>
  <si>
    <t>PATROCINIA MORENO MORENO</t>
  </si>
  <si>
    <t>PAULA ANDREA SUAREZ PENA</t>
  </si>
  <si>
    <t>FONDO MUTUO DE INVERSION PETROINVERTIR</t>
  </si>
  <si>
    <t>800.133.627-0</t>
  </si>
  <si>
    <t>PORRAS &amp; SEPULVEDA ABOGADOS S.A.S.</t>
  </si>
  <si>
    <t>900.467.895-4</t>
  </si>
  <si>
    <t>PROASECOMEX SAS</t>
  </si>
  <si>
    <t>900.040.595-6</t>
  </si>
  <si>
    <t>RAFAEL ALBERTO PLAZAS RODRIGUEZ</t>
  </si>
  <si>
    <t>RAFAEL AUGUSTO ARDILA HURTADO</t>
  </si>
  <si>
    <t>RAFAEL EDUARDO LOPEZ HURTADO</t>
  </si>
  <si>
    <t>RAFAEL LIBARDO ARDILA ALEJO</t>
  </si>
  <si>
    <t>RAFAEL URIBE GUZMAN</t>
  </si>
  <si>
    <t>RAMON FELIPE TORRES MARTINEZ</t>
  </si>
  <si>
    <t>RAMON GUILLERMO CAICEDO VALENCIA</t>
  </si>
  <si>
    <t>RAUL PENALOZA ROA</t>
  </si>
  <si>
    <t>RED DESIGN SYSTEMS S.A.S.</t>
  </si>
  <si>
    <t>900.133.282-6</t>
  </si>
  <si>
    <t>RELIGIOSAS DE LA COMUNICACION SOCIAL</t>
  </si>
  <si>
    <t>860.021.840-0</t>
  </si>
  <si>
    <t>RENDIR INVERSIONES SAS</t>
  </si>
  <si>
    <t>REPRESENTACIONES SUAREZ Y SUAREZ SAS</t>
  </si>
  <si>
    <t>860.521.463-2</t>
  </si>
  <si>
    <t>RICARDO PULIDO DOMINGUEZ</t>
  </si>
  <si>
    <t>RICARDO WAGNER PINILLA</t>
  </si>
  <si>
    <t>ROCIO AGUDELO MORALES</t>
  </si>
  <si>
    <t>ROCIO YADIRA GUAL DE OTERO</t>
  </si>
  <si>
    <t>RODRIGO ACOSTA MENDOZA</t>
  </si>
  <si>
    <t>ROSA LILA DIAZ ALVARINO</t>
  </si>
  <si>
    <t>ROSA MARGARITA ECHEVERRI ANGARITA</t>
  </si>
  <si>
    <t>ROSARIO LOZANO RIOS</t>
  </si>
  <si>
    <t>ROSAURA TIBAQUICHA DE LEON</t>
  </si>
  <si>
    <t xml:space="preserve">RUBEN ALBERTO ALARCON REY </t>
  </si>
  <si>
    <t>RUTH MYRIAM MARTINEZ</t>
  </si>
  <si>
    <t>SABINE ADRIANA NARANJO FACCINI</t>
  </si>
  <si>
    <t>SANDRA MARCELA CHACON MODERA</t>
  </si>
  <si>
    <t xml:space="preserve">SANDRA PATRICIA CRUZ BELLO </t>
  </si>
  <si>
    <t>SERGIO ALEJANDRO PARRA MORENO</t>
  </si>
  <si>
    <t>SERGIO GUSTAVO RUEDA LEON</t>
  </si>
  <si>
    <t>SERGIO IVAN RODRIGUEZ CUBILLOS</t>
  </si>
  <si>
    <t>SERGIO LOBELO SIERRA</t>
  </si>
  <si>
    <t>SERGIO MEJIA ESCOBAR</t>
  </si>
  <si>
    <t>SERGIO VELEZ RODRIGUEZ</t>
  </si>
  <si>
    <t>SILVIA LORENA OCAMPO CALDERON</t>
  </si>
  <si>
    <t xml:space="preserve">SOFIA SAID </t>
  </si>
  <si>
    <t>SOL BEATRIZ ESCOBAR MONSALVE</t>
  </si>
  <si>
    <t>SONIA ROCIO GUTIERREZ MANRIQUE</t>
  </si>
  <si>
    <t>SUAREZ Y CRESPO SAS</t>
  </si>
  <si>
    <t>860.074.830-4</t>
  </si>
  <si>
    <t>TARCILA MAZUERA DE SARMIENTO</t>
  </si>
  <si>
    <t>TATIANA FUQUEN ROMERO</t>
  </si>
  <si>
    <t>TEODOLFO CORREA HERNANDEZ</t>
  </si>
  <si>
    <t>TRANSPORTES SYS SAS</t>
  </si>
  <si>
    <t>900.582.582-6</t>
  </si>
  <si>
    <t>VALERIA DUARTE GONZALEZ-GUSTAVO DUARTE TORRES</t>
  </si>
  <si>
    <t>1000588238-19219518</t>
  </si>
  <si>
    <t>VICTOR MANUEL MENDEZ BERNAL</t>
  </si>
  <si>
    <t>VLADIMIR MONROY MEDINA</t>
  </si>
  <si>
    <t>WILFREDY MARTINEZ SUAREZ</t>
  </si>
  <si>
    <t>WILLIAM RICARDO BAQUERO BAQUERO</t>
  </si>
  <si>
    <t>WLADIMIR PAEZ GUERRA</t>
  </si>
  <si>
    <t>WOLFGANG CASTILLO SANCHEZ</t>
  </si>
  <si>
    <t>YEDIR ORLANDO RIVERA SIPAMOCHA</t>
  </si>
  <si>
    <t>YANETH BUSAID ROCHEL</t>
  </si>
  <si>
    <t>YARIMA RODRIGUEZ PATINO</t>
  </si>
  <si>
    <t>YOHANNA PATRICIA ASCENCIO BERNAL</t>
  </si>
  <si>
    <t>YOLANDA CECILIA ALVAREZ MARTINEZ</t>
  </si>
  <si>
    <t>YOLANDA GINA TRIANA TRIBINO-LUIS BAQUERO VELASQUEZ</t>
  </si>
  <si>
    <t>35323057-3009963</t>
  </si>
  <si>
    <t>YOLANDA INES ARCHILA GUIO</t>
  </si>
  <si>
    <t>YOLANDA MONTES OSORIO</t>
  </si>
  <si>
    <t>YOLANDA VELEZ MACIAS</t>
  </si>
  <si>
    <t>YOLIMA IRENE PATINO PLATA</t>
  </si>
  <si>
    <t>YOVANY ANDRES RODRIGUEZ RICARDO</t>
  </si>
  <si>
    <t xml:space="preserve">ZAMIR ANDRES CAMILO ELIZALDE   </t>
  </si>
  <si>
    <t>ZAMIRA LETICIA BUSAID ROCHEL</t>
  </si>
  <si>
    <t xml:space="preserve">ZORAIDA FORERO </t>
  </si>
  <si>
    <t xml:space="preserve">ZORAIDA RODRIGUEZ SALAMANCA </t>
  </si>
  <si>
    <t>SOFIA CONSTANZA PUENTES RODRIGUEZ</t>
  </si>
  <si>
    <t>SOFIA YEPES PAJARO-LAURA ISABEL YEPES PAJARO</t>
  </si>
  <si>
    <t>FACCINI BOTERO Y COMPANIA SAS</t>
  </si>
  <si>
    <t>ANA SOFIA FUQUEN ROMERO</t>
  </si>
  <si>
    <t>ALEJANDRO FACCINI BOTERO</t>
  </si>
  <si>
    <t>JUAN NICOLAS FRANCISCO ASIS RAFAEL LAZARO URIBE HOLGUIN URIBE</t>
  </si>
  <si>
    <t xml:space="preserve">ALCIBIADES VARGAS SAMPER-AURA ROSANA VEJARANO </t>
  </si>
  <si>
    <t>17029435-20613034</t>
  </si>
  <si>
    <t>SANDRA PATRICIA GONZALEZ ROCHA-MIGUEL ARCANGEL CIFUENTES GALEANO</t>
  </si>
  <si>
    <t>51953805-19145636</t>
  </si>
  <si>
    <t xml:space="preserve">GERMAN ALONSO CAICEDO PENA </t>
  </si>
  <si>
    <t>JOHAN SEBASTIAN VELASQUEZ ROJAS</t>
  </si>
  <si>
    <t>MARIA CLEMENCIA BERMUDEZ DE CAICEDO</t>
  </si>
  <si>
    <t xml:space="preserve">RUBEN DARIO PARRA PARRA </t>
  </si>
  <si>
    <t>VILMA DAMARES MENDEZ GONZALEZ</t>
  </si>
  <si>
    <t>ANGELA TATIANA ESPEJO SILVA</t>
  </si>
  <si>
    <t>ARNULFO ALFONSO MARTINEZ MARTINEZ</t>
  </si>
  <si>
    <t xml:space="preserve">GLORIA MARIA HERMENCIA CORREA VARELA </t>
  </si>
  <si>
    <t>ITEM</t>
  </si>
  <si>
    <t>TOTAL</t>
  </si>
  <si>
    <t>PAGOS REALIZADOS CON SALDOS INSOLUTOS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</si>
</sst>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charset val="1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sz val="10"/>
      <name val="Arial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41" fontId="2" fillId="2" borderId="1" xfId="1" applyFont="1" applyFill="1" applyBorder="1" applyAlignment="1">
      <alignment horizontal="center" vertical="center" wrapText="1"/>
    </xf>
    <xf numFmtId="41" fontId="2" fillId="2" borderId="2" xfId="1" applyFont="1" applyFill="1" applyBorder="1" applyAlignment="1">
      <alignment horizontal="center" vertical="center" wrapText="1"/>
    </xf>
    <xf numFmtId="41" fontId="2" fillId="2" borderId="3" xfId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4" xfId="0" applyFont="1" applyBorder="1" applyProtection="1">
      <protection locked="0"/>
    </xf>
    <xf numFmtId="1" fontId="0" fillId="0" borderId="5" xfId="0" applyNumberFormat="1" applyBorder="1" applyAlignment="1">
      <alignment horizontal="center"/>
    </xf>
    <xf numFmtId="41" fontId="0" fillId="0" borderId="6" xfId="1" applyFont="1" applyBorder="1"/>
    <xf numFmtId="41" fontId="0" fillId="0" borderId="7" xfId="1" applyFont="1" applyBorder="1"/>
    <xf numFmtId="1" fontId="0" fillId="0" borderId="9" xfId="0" applyNumberFormat="1" applyBorder="1" applyAlignment="1">
      <alignment horizontal="center"/>
    </xf>
    <xf numFmtId="41" fontId="0" fillId="0" borderId="4" xfId="1" applyFont="1" applyBorder="1"/>
    <xf numFmtId="41" fontId="0" fillId="0" borderId="8" xfId="1" applyFont="1" applyBorder="1"/>
    <xf numFmtId="0" fontId="0" fillId="0" borderId="10" xfId="0" applyBorder="1"/>
    <xf numFmtId="0" fontId="4" fillId="0" borderId="4" xfId="0" applyFont="1" applyBorder="1" applyProtection="1">
      <protection locked="0"/>
    </xf>
    <xf numFmtId="1" fontId="0" fillId="0" borderId="4" xfId="0" applyNumberFormat="1" applyBorder="1" applyAlignment="1">
      <alignment horizontal="center"/>
    </xf>
    <xf numFmtId="41" fontId="0" fillId="0" borderId="8" xfId="1" applyFont="1" applyFill="1" applyBorder="1"/>
    <xf numFmtId="41" fontId="0" fillId="0" borderId="4" xfId="1" applyFont="1" applyFill="1" applyBorder="1"/>
    <xf numFmtId="1" fontId="0" fillId="0" borderId="4" xfId="0" applyNumberFormat="1" applyBorder="1" applyAlignment="1">
      <alignment horizontal="center" vertical="center"/>
    </xf>
    <xf numFmtId="0" fontId="3" fillId="0" borderId="7" xfId="0" applyFont="1" applyBorder="1" applyProtection="1">
      <protection locked="0"/>
    </xf>
    <xf numFmtId="1" fontId="0" fillId="0" borderId="0" xfId="0" applyNumberFormat="1" applyAlignment="1">
      <alignment horizontal="center"/>
    </xf>
    <xf numFmtId="41" fontId="0" fillId="3" borderId="0" xfId="1" applyFont="1" applyFill="1"/>
    <xf numFmtId="3" fontId="6" fillId="3" borderId="0" xfId="0" applyNumberFormat="1" applyFont="1" applyFill="1" applyAlignment="1">
      <alignment horizontal="center" vertical="center" wrapText="1"/>
    </xf>
    <xf numFmtId="41" fontId="0" fillId="0" borderId="0" xfId="0" applyNumberFormat="1"/>
    <xf numFmtId="41" fontId="0" fillId="0" borderId="0" xfId="1" applyFont="1"/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Font="1" applyBorder="1" applyProtection="1">
      <protection locked="0"/>
    </xf>
    <xf numFmtId="0" fontId="0" fillId="0" borderId="0" xfId="0" applyBorder="1"/>
    <xf numFmtId="0" fontId="3" fillId="0" borderId="0" xfId="0" applyFont="1" applyBorder="1" applyProtection="1">
      <protection locked="0"/>
    </xf>
    <xf numFmtId="0" fontId="3" fillId="0" borderId="0" xfId="2" applyFont="1" applyBorder="1" applyProtection="1">
      <protection locked="0"/>
    </xf>
    <xf numFmtId="41" fontId="0" fillId="3" borderId="11" xfId="0" applyNumberFormat="1" applyFill="1" applyBorder="1"/>
    <xf numFmtId="1" fontId="0" fillId="0" borderId="0" xfId="0" applyNumberFormat="1" applyBorder="1" applyAlignment="1">
      <alignment horizontal="center" vertical="center"/>
    </xf>
    <xf numFmtId="0" fontId="3" fillId="0" borderId="12" xfId="0" applyFont="1" applyBorder="1" applyProtection="1">
      <protection locked="0"/>
    </xf>
    <xf numFmtId="0" fontId="0" fillId="0" borderId="12" xfId="0" applyBorder="1"/>
    <xf numFmtId="0" fontId="4" fillId="0" borderId="12" xfId="0" applyFont="1" applyBorder="1" applyProtection="1">
      <protection locked="0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/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/>
    <xf numFmtId="1" fontId="0" fillId="0" borderId="9" xfId="0" applyNumberFormat="1" applyFill="1" applyBorder="1" applyAlignment="1">
      <alignment horizontal="center"/>
    </xf>
    <xf numFmtId="41" fontId="0" fillId="0" borderId="7" xfId="1" applyFont="1" applyFill="1" applyBorder="1"/>
    <xf numFmtId="41" fontId="0" fillId="0" borderId="11" xfId="0" applyNumberFormat="1" applyFill="1" applyBorder="1"/>
    <xf numFmtId="0" fontId="0" fillId="3" borderId="7" xfId="0" applyFill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41" fontId="0" fillId="0" borderId="6" xfId="1" applyFont="1" applyFill="1" applyBorder="1"/>
    <xf numFmtId="41" fontId="0" fillId="3" borderId="18" xfId="0" applyNumberFormat="1" applyFill="1" applyBorder="1"/>
    <xf numFmtId="41" fontId="2" fillId="4" borderId="3" xfId="0" applyNumberFormat="1" applyFont="1" applyFill="1" applyBorder="1"/>
    <xf numFmtId="0" fontId="0" fillId="3" borderId="9" xfId="0" applyFill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1" fontId="0" fillId="0" borderId="9" xfId="0" applyNumberFormat="1" applyBorder="1" applyAlignment="1">
      <alignment horizontal="center" vertical="center"/>
    </xf>
    <xf numFmtId="41" fontId="0" fillId="0" borderId="9" xfId="1" applyFont="1" applyBorder="1"/>
    <xf numFmtId="41" fontId="0" fillId="0" borderId="5" xfId="1" applyFont="1" applyBorder="1"/>
    <xf numFmtId="41" fontId="0" fillId="0" borderId="23" xfId="1" applyFont="1" applyBorder="1"/>
    <xf numFmtId="41" fontId="0" fillId="0" borderId="23" xfId="1" applyFont="1" applyFill="1" applyBorder="1"/>
    <xf numFmtId="41" fontId="0" fillId="3" borderId="24" xfId="0" applyNumberFormat="1" applyFill="1" applyBorder="1"/>
    <xf numFmtId="41" fontId="2" fillId="4" borderId="25" xfId="0" applyNumberFormat="1" applyFont="1" applyFill="1" applyBorder="1"/>
    <xf numFmtId="41" fontId="2" fillId="4" borderId="14" xfId="1" applyFont="1" applyFill="1" applyBorder="1" applyAlignment="1">
      <alignment horizontal="center" vertical="center" wrapText="1"/>
    </xf>
    <xf numFmtId="41" fontId="2" fillId="4" borderId="16" xfId="1" applyFont="1" applyFill="1" applyBorder="1" applyAlignment="1">
      <alignment horizontal="center" vertical="center" wrapText="1"/>
    </xf>
    <xf numFmtId="41" fontId="2" fillId="4" borderId="15" xfId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9D35D794-5D2C-4F17-AAE7-D5E9DDE7786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7F94-EAB0-4301-9C9C-0AD24348434E}">
  <dimension ref="A1:I1437"/>
  <sheetViews>
    <sheetView tabSelected="1" zoomScale="130" zoomScaleNormal="130" workbookViewId="0">
      <pane ySplit="2" topLeftCell="A3" activePane="bottomLeft" state="frozen"/>
      <selection pane="bottomLeft" activeCell="H451" sqref="H451"/>
    </sheetView>
  </sheetViews>
  <sheetFormatPr baseColWidth="10" defaultColWidth="11.42578125" defaultRowHeight="15" x14ac:dyDescent="0.25"/>
  <cols>
    <col min="1" max="1" width="5.85546875" bestFit="1" customWidth="1"/>
    <col min="2" max="2" width="71.7109375" bestFit="1" customWidth="1"/>
    <col min="3" max="3" width="21.7109375" style="25" bestFit="1" customWidth="1"/>
    <col min="4" max="4" width="18.28515625" customWidth="1"/>
    <col min="5" max="5" width="17.85546875" bestFit="1" customWidth="1"/>
    <col min="6" max="6" width="23" bestFit="1" customWidth="1"/>
    <col min="7" max="7" width="20.42578125" style="20" bestFit="1" customWidth="1"/>
    <col min="8" max="8" width="16.140625" style="4" bestFit="1" customWidth="1"/>
    <col min="9" max="9" width="11.42578125" style="4"/>
  </cols>
  <sheetData>
    <row r="1" spans="1:8" ht="15.75" thickBot="1" x14ac:dyDescent="0.3">
      <c r="A1" s="60" t="s">
        <v>482</v>
      </c>
      <c r="B1" s="61"/>
      <c r="C1" s="61"/>
      <c r="D1" s="61"/>
      <c r="E1" s="61"/>
      <c r="F1" s="61"/>
      <c r="G1" s="61"/>
      <c r="H1" s="62"/>
    </row>
    <row r="2" spans="1:8" s="4" customFormat="1" ht="30.75" thickBot="1" x14ac:dyDescent="0.3">
      <c r="A2" s="1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4</v>
      </c>
    </row>
    <row r="3" spans="1:8" s="4" customFormat="1" x14ac:dyDescent="0.25">
      <c r="A3" s="43">
        <v>1</v>
      </c>
      <c r="B3" s="44" t="s">
        <v>6</v>
      </c>
      <c r="C3" s="6">
        <v>80119782</v>
      </c>
      <c r="D3" s="7">
        <v>75630246.473487854</v>
      </c>
      <c r="E3" s="8">
        <v>7600000</v>
      </c>
      <c r="F3" s="7">
        <f>D3-E3</f>
        <v>68030246.473487854</v>
      </c>
      <c r="G3" s="45">
        <v>1500000</v>
      </c>
      <c r="H3" s="46">
        <f>F3-G3</f>
        <v>66530246.473487854</v>
      </c>
    </row>
    <row r="4" spans="1:8" s="4" customFormat="1" x14ac:dyDescent="0.25">
      <c r="A4" s="37">
        <v>2</v>
      </c>
      <c r="B4" s="32" t="s">
        <v>7</v>
      </c>
      <c r="C4" s="9">
        <v>20227592</v>
      </c>
      <c r="D4" s="10">
        <v>430715235.3823123</v>
      </c>
      <c r="E4" s="8">
        <v>7600000</v>
      </c>
      <c r="F4" s="11">
        <f t="shared" ref="F4:F67" si="0">D4-E4</f>
        <v>423115235.3823123</v>
      </c>
      <c r="G4" s="15">
        <v>1500000</v>
      </c>
      <c r="H4" s="30">
        <f t="shared" ref="H4:H67" si="1">F4-G4</f>
        <v>421615235.3823123</v>
      </c>
    </row>
    <row r="5" spans="1:8" s="4" customFormat="1" x14ac:dyDescent="0.25">
      <c r="A5" s="37">
        <v>3</v>
      </c>
      <c r="B5" s="33" t="s">
        <v>8</v>
      </c>
      <c r="C5" s="9">
        <v>1127938269</v>
      </c>
      <c r="D5" s="11">
        <v>2714314.6341463421</v>
      </c>
      <c r="E5" s="10">
        <v>2714314.6341463421</v>
      </c>
      <c r="F5" s="11">
        <f t="shared" si="0"/>
        <v>0</v>
      </c>
      <c r="G5" s="15"/>
      <c r="H5" s="30">
        <f t="shared" si="1"/>
        <v>0</v>
      </c>
    </row>
    <row r="6" spans="1:8" s="4" customFormat="1" x14ac:dyDescent="0.25">
      <c r="A6" s="37">
        <v>4</v>
      </c>
      <c r="B6" s="32" t="s">
        <v>9</v>
      </c>
      <c r="C6" s="9">
        <v>53001867</v>
      </c>
      <c r="D6" s="11">
        <v>163711082.73032802</v>
      </c>
      <c r="E6" s="8">
        <v>7600000</v>
      </c>
      <c r="F6" s="11">
        <f t="shared" si="0"/>
        <v>156111082.73032802</v>
      </c>
      <c r="G6" s="15">
        <v>1500000</v>
      </c>
      <c r="H6" s="30">
        <f t="shared" si="1"/>
        <v>154611082.73032802</v>
      </c>
    </row>
    <row r="7" spans="1:8" s="4" customFormat="1" x14ac:dyDescent="0.25">
      <c r="A7" s="37">
        <v>5</v>
      </c>
      <c r="B7" s="32" t="s">
        <v>10</v>
      </c>
      <c r="C7" s="9">
        <v>52712957</v>
      </c>
      <c r="D7" s="11">
        <v>8815356.260436032</v>
      </c>
      <c r="E7" s="8">
        <v>7600000</v>
      </c>
      <c r="F7" s="11">
        <f t="shared" si="0"/>
        <v>1215356.260436032</v>
      </c>
      <c r="G7" s="15">
        <f>F7</f>
        <v>1215356.260436032</v>
      </c>
      <c r="H7" s="30">
        <f t="shared" si="1"/>
        <v>0</v>
      </c>
    </row>
    <row r="8" spans="1:8" s="4" customFormat="1" x14ac:dyDescent="0.25">
      <c r="A8" s="37">
        <v>6</v>
      </c>
      <c r="B8" s="33" t="s">
        <v>11</v>
      </c>
      <c r="C8" s="9">
        <v>52172883</v>
      </c>
      <c r="D8" s="11">
        <v>94533470.702149168</v>
      </c>
      <c r="E8" s="8">
        <v>7600000</v>
      </c>
      <c r="F8" s="11">
        <f t="shared" si="0"/>
        <v>86933470.702149168</v>
      </c>
      <c r="G8" s="15">
        <v>1500000</v>
      </c>
      <c r="H8" s="30">
        <f t="shared" si="1"/>
        <v>85433470.702149168</v>
      </c>
    </row>
    <row r="9" spans="1:8" s="4" customFormat="1" x14ac:dyDescent="0.25">
      <c r="A9" s="37">
        <v>7</v>
      </c>
      <c r="B9" s="33" t="s">
        <v>12</v>
      </c>
      <c r="C9" s="9">
        <v>29345783</v>
      </c>
      <c r="D9" s="10">
        <v>666271953.78207135</v>
      </c>
      <c r="E9" s="8">
        <v>7600000</v>
      </c>
      <c r="F9" s="11">
        <f t="shared" si="0"/>
        <v>658671953.78207135</v>
      </c>
      <c r="G9" s="15">
        <v>1500000</v>
      </c>
      <c r="H9" s="30">
        <f t="shared" si="1"/>
        <v>657171953.78207135</v>
      </c>
    </row>
    <row r="10" spans="1:8" s="4" customFormat="1" x14ac:dyDescent="0.25">
      <c r="A10" s="37">
        <v>8</v>
      </c>
      <c r="B10" s="33" t="s">
        <v>13</v>
      </c>
      <c r="C10" s="9">
        <v>52029925</v>
      </c>
      <c r="D10" s="11">
        <v>51083804.196530148</v>
      </c>
      <c r="E10" s="8">
        <v>7600000</v>
      </c>
      <c r="F10" s="11">
        <f t="shared" si="0"/>
        <v>43483804.196530148</v>
      </c>
      <c r="G10" s="15">
        <v>1500000</v>
      </c>
      <c r="H10" s="30">
        <f t="shared" si="1"/>
        <v>41983804.196530148</v>
      </c>
    </row>
    <row r="11" spans="1:8" s="4" customFormat="1" x14ac:dyDescent="0.25">
      <c r="A11" s="37">
        <v>9</v>
      </c>
      <c r="B11" s="33" t="s">
        <v>14</v>
      </c>
      <c r="C11" s="9">
        <v>278589</v>
      </c>
      <c r="D11" s="11">
        <v>591356586.21913266</v>
      </c>
      <c r="E11" s="8">
        <v>7600000</v>
      </c>
      <c r="F11" s="11">
        <f t="shared" si="0"/>
        <v>583756586.21913266</v>
      </c>
      <c r="G11" s="15">
        <v>1500000</v>
      </c>
      <c r="H11" s="30">
        <f t="shared" si="1"/>
        <v>582256586.21913266</v>
      </c>
    </row>
    <row r="12" spans="1:8" s="4" customFormat="1" x14ac:dyDescent="0.25">
      <c r="A12" s="37">
        <v>10</v>
      </c>
      <c r="B12" s="32" t="s">
        <v>15</v>
      </c>
      <c r="C12" s="9">
        <v>200466</v>
      </c>
      <c r="D12" s="11">
        <v>84570142.642501891</v>
      </c>
      <c r="E12" s="8">
        <v>7600000</v>
      </c>
      <c r="F12" s="11">
        <f t="shared" si="0"/>
        <v>76970142.642501891</v>
      </c>
      <c r="G12" s="15">
        <v>1500000</v>
      </c>
      <c r="H12" s="30">
        <f t="shared" si="1"/>
        <v>75470142.642501891</v>
      </c>
    </row>
    <row r="13" spans="1:8" s="4" customFormat="1" x14ac:dyDescent="0.25">
      <c r="A13" s="37">
        <v>11</v>
      </c>
      <c r="B13" s="32" t="s">
        <v>16</v>
      </c>
      <c r="C13" s="9">
        <v>13813080</v>
      </c>
      <c r="D13" s="11">
        <v>39224002.928257689</v>
      </c>
      <c r="E13" s="8">
        <v>7600000</v>
      </c>
      <c r="F13" s="11">
        <f t="shared" si="0"/>
        <v>31624002.928257689</v>
      </c>
      <c r="G13" s="15">
        <v>1500000</v>
      </c>
      <c r="H13" s="30">
        <f t="shared" si="1"/>
        <v>30124002.928257689</v>
      </c>
    </row>
    <row r="14" spans="1:8" s="4" customFormat="1" x14ac:dyDescent="0.25">
      <c r="A14" s="37">
        <v>12</v>
      </c>
      <c r="B14" s="33" t="s">
        <v>17</v>
      </c>
      <c r="C14" s="9">
        <v>19367957</v>
      </c>
      <c r="D14" s="11">
        <v>15404761.130434787</v>
      </c>
      <c r="E14" s="8">
        <v>7600000</v>
      </c>
      <c r="F14" s="11">
        <f t="shared" si="0"/>
        <v>7804761.1304347869</v>
      </c>
      <c r="G14" s="15">
        <v>1500000</v>
      </c>
      <c r="H14" s="30">
        <f t="shared" si="1"/>
        <v>6304761.1304347869</v>
      </c>
    </row>
    <row r="15" spans="1:8" s="4" customFormat="1" x14ac:dyDescent="0.25">
      <c r="A15" s="37">
        <v>13</v>
      </c>
      <c r="B15" s="32" t="s">
        <v>18</v>
      </c>
      <c r="C15" s="9">
        <v>27947797</v>
      </c>
      <c r="D15" s="11">
        <v>7097445.5221238937</v>
      </c>
      <c r="E15" s="10">
        <v>7097445.5221238937</v>
      </c>
      <c r="F15" s="11">
        <f t="shared" si="0"/>
        <v>0</v>
      </c>
      <c r="G15" s="15"/>
      <c r="H15" s="30">
        <f t="shared" si="1"/>
        <v>0</v>
      </c>
    </row>
    <row r="16" spans="1:8" s="4" customFormat="1" x14ac:dyDescent="0.25">
      <c r="A16" s="37">
        <v>14</v>
      </c>
      <c r="B16" s="33" t="s">
        <v>19</v>
      </c>
      <c r="C16" s="9">
        <v>1020798406</v>
      </c>
      <c r="D16" s="11">
        <v>23470954.566371679</v>
      </c>
      <c r="E16" s="8"/>
      <c r="F16" s="11">
        <f t="shared" si="0"/>
        <v>23470954.566371679</v>
      </c>
      <c r="G16" s="15"/>
      <c r="H16" s="30">
        <f t="shared" si="1"/>
        <v>23470954.566371679</v>
      </c>
    </row>
    <row r="17" spans="1:8" s="4" customFormat="1" x14ac:dyDescent="0.25">
      <c r="A17" s="37">
        <v>15</v>
      </c>
      <c r="B17" s="33" t="s">
        <v>20</v>
      </c>
      <c r="C17" s="9">
        <v>79626072</v>
      </c>
      <c r="D17" s="11">
        <v>2214603.9016393451</v>
      </c>
      <c r="E17" s="10">
        <v>2214603.9016393451</v>
      </c>
      <c r="F17" s="11">
        <f t="shared" si="0"/>
        <v>0</v>
      </c>
      <c r="G17" s="15"/>
      <c r="H17" s="30">
        <f t="shared" si="1"/>
        <v>0</v>
      </c>
    </row>
    <row r="18" spans="1:8" s="4" customFormat="1" x14ac:dyDescent="0.25">
      <c r="A18" s="37">
        <v>16</v>
      </c>
      <c r="B18" s="33" t="s">
        <v>21</v>
      </c>
      <c r="C18" s="9">
        <v>31419490</v>
      </c>
      <c r="D18" s="10">
        <v>35239529.057078704</v>
      </c>
      <c r="E18" s="8">
        <v>7600000</v>
      </c>
      <c r="F18" s="11">
        <f t="shared" si="0"/>
        <v>27639529.057078704</v>
      </c>
      <c r="G18" s="15">
        <v>1500000</v>
      </c>
      <c r="H18" s="30">
        <f t="shared" si="1"/>
        <v>26139529.057078704</v>
      </c>
    </row>
    <row r="19" spans="1:8" s="4" customFormat="1" x14ac:dyDescent="0.25">
      <c r="A19" s="37">
        <v>17</v>
      </c>
      <c r="B19" s="33" t="s">
        <v>22</v>
      </c>
      <c r="C19" s="9">
        <v>79233126</v>
      </c>
      <c r="D19" s="11">
        <v>689841147.10813367</v>
      </c>
      <c r="E19" s="8">
        <v>7600000</v>
      </c>
      <c r="F19" s="11">
        <f t="shared" si="0"/>
        <v>682241147.10813367</v>
      </c>
      <c r="G19" s="15">
        <v>1500000</v>
      </c>
      <c r="H19" s="30">
        <f t="shared" si="1"/>
        <v>680741147.10813367</v>
      </c>
    </row>
    <row r="20" spans="1:8" s="4" customFormat="1" x14ac:dyDescent="0.25">
      <c r="A20" s="37">
        <v>18</v>
      </c>
      <c r="B20" s="33" t="s">
        <v>23</v>
      </c>
      <c r="C20" s="9">
        <v>79780926</v>
      </c>
      <c r="D20" s="11">
        <v>24023952.849593498</v>
      </c>
      <c r="E20" s="8"/>
      <c r="F20" s="11">
        <f t="shared" si="0"/>
        <v>24023952.849593498</v>
      </c>
      <c r="G20" s="15"/>
      <c r="H20" s="30">
        <f t="shared" si="1"/>
        <v>24023952.849593498</v>
      </c>
    </row>
    <row r="21" spans="1:8" s="4" customFormat="1" x14ac:dyDescent="0.25">
      <c r="A21" s="37">
        <v>19</v>
      </c>
      <c r="B21" s="33" t="s">
        <v>24</v>
      </c>
      <c r="C21" s="9">
        <v>41516785</v>
      </c>
      <c r="D21" s="11">
        <v>20925339.398645513</v>
      </c>
      <c r="E21" s="8">
        <v>7600000</v>
      </c>
      <c r="F21" s="11">
        <f t="shared" si="0"/>
        <v>13325339.398645513</v>
      </c>
      <c r="G21" s="15">
        <v>1500000</v>
      </c>
      <c r="H21" s="30">
        <f t="shared" si="1"/>
        <v>11825339.398645513</v>
      </c>
    </row>
    <row r="22" spans="1:8" s="4" customFormat="1" x14ac:dyDescent="0.25">
      <c r="A22" s="37">
        <v>20</v>
      </c>
      <c r="B22" s="33" t="s">
        <v>25</v>
      </c>
      <c r="C22" s="9">
        <v>20054381</v>
      </c>
      <c r="D22" s="11">
        <v>72631367.653290883</v>
      </c>
      <c r="E22" s="8">
        <v>7600000</v>
      </c>
      <c r="F22" s="11">
        <f t="shared" si="0"/>
        <v>65031367.653290883</v>
      </c>
      <c r="G22" s="15">
        <v>1500000</v>
      </c>
      <c r="H22" s="30">
        <f t="shared" si="1"/>
        <v>63531367.653290883</v>
      </c>
    </row>
    <row r="23" spans="1:8" s="4" customFormat="1" x14ac:dyDescent="0.25">
      <c r="A23" s="37">
        <v>21</v>
      </c>
      <c r="B23" s="33" t="s">
        <v>26</v>
      </c>
      <c r="C23" s="9">
        <v>51741628</v>
      </c>
      <c r="D23" s="11">
        <v>490570512.05458027</v>
      </c>
      <c r="E23" s="8">
        <v>7600000</v>
      </c>
      <c r="F23" s="11">
        <f t="shared" si="0"/>
        <v>482970512.05458027</v>
      </c>
      <c r="G23" s="15">
        <v>1500000</v>
      </c>
      <c r="H23" s="30">
        <f t="shared" si="1"/>
        <v>481470512.05458027</v>
      </c>
    </row>
    <row r="24" spans="1:8" s="4" customFormat="1" x14ac:dyDescent="0.25">
      <c r="A24" s="37">
        <v>22</v>
      </c>
      <c r="B24" s="32" t="s">
        <v>27</v>
      </c>
      <c r="C24" s="9">
        <v>13811655</v>
      </c>
      <c r="D24" s="10">
        <v>297587937.75217122</v>
      </c>
      <c r="E24" s="8">
        <v>7600000</v>
      </c>
      <c r="F24" s="11">
        <f t="shared" si="0"/>
        <v>289987937.75217122</v>
      </c>
      <c r="G24" s="15">
        <v>1500000</v>
      </c>
      <c r="H24" s="30">
        <f t="shared" si="1"/>
        <v>288487937.75217122</v>
      </c>
    </row>
    <row r="25" spans="1:8" s="4" customFormat="1" x14ac:dyDescent="0.25">
      <c r="A25" s="37">
        <v>23</v>
      </c>
      <c r="B25" s="33" t="s">
        <v>28</v>
      </c>
      <c r="C25" s="9">
        <v>79244774</v>
      </c>
      <c r="D25" s="11">
        <v>423609570.65782112</v>
      </c>
      <c r="E25" s="8"/>
      <c r="F25" s="11">
        <f t="shared" si="0"/>
        <v>423609570.65782112</v>
      </c>
      <c r="G25" s="15"/>
      <c r="H25" s="30">
        <f t="shared" si="1"/>
        <v>423609570.65782112</v>
      </c>
    </row>
    <row r="26" spans="1:8" s="4" customFormat="1" x14ac:dyDescent="0.25">
      <c r="A26" s="37">
        <v>24</v>
      </c>
      <c r="B26" s="33" t="s">
        <v>29</v>
      </c>
      <c r="C26" s="9">
        <v>79545240</v>
      </c>
      <c r="D26" s="11">
        <v>53514272.711656444</v>
      </c>
      <c r="E26" s="8">
        <v>7600000</v>
      </c>
      <c r="F26" s="11">
        <f t="shared" si="0"/>
        <v>45914272.711656444</v>
      </c>
      <c r="G26" s="15">
        <v>1500000</v>
      </c>
      <c r="H26" s="30">
        <f t="shared" si="1"/>
        <v>44414272.711656444</v>
      </c>
    </row>
    <row r="27" spans="1:8" s="4" customFormat="1" x14ac:dyDescent="0.25">
      <c r="A27" s="37">
        <v>25</v>
      </c>
      <c r="B27" s="33" t="s">
        <v>30</v>
      </c>
      <c r="C27" s="9">
        <v>79428608</v>
      </c>
      <c r="D27" s="10">
        <v>306505972.6043216</v>
      </c>
      <c r="E27" s="8">
        <v>7600000</v>
      </c>
      <c r="F27" s="11">
        <f t="shared" si="0"/>
        <v>298905972.6043216</v>
      </c>
      <c r="G27" s="15">
        <v>1500000</v>
      </c>
      <c r="H27" s="30">
        <f t="shared" si="1"/>
        <v>297405972.6043216</v>
      </c>
    </row>
    <row r="28" spans="1:8" s="4" customFormat="1" x14ac:dyDescent="0.25">
      <c r="A28" s="37">
        <v>26</v>
      </c>
      <c r="B28" s="33" t="s">
        <v>31</v>
      </c>
      <c r="C28" s="9">
        <v>79790039</v>
      </c>
      <c r="D28" s="11">
        <v>38197874.973451324</v>
      </c>
      <c r="E28" s="8">
        <v>7600000</v>
      </c>
      <c r="F28" s="11">
        <f t="shared" si="0"/>
        <v>30597874.973451324</v>
      </c>
      <c r="G28" s="15">
        <v>1500000</v>
      </c>
      <c r="H28" s="30">
        <f t="shared" si="1"/>
        <v>29097874.973451324</v>
      </c>
    </row>
    <row r="29" spans="1:8" s="4" customFormat="1" x14ac:dyDescent="0.25">
      <c r="A29" s="37">
        <v>27</v>
      </c>
      <c r="B29" s="32" t="s">
        <v>32</v>
      </c>
      <c r="C29" s="9">
        <v>24472386</v>
      </c>
      <c r="D29" s="11">
        <v>47322729.113402069</v>
      </c>
      <c r="E29" s="8">
        <v>7600000</v>
      </c>
      <c r="F29" s="11">
        <f t="shared" si="0"/>
        <v>39722729.113402069</v>
      </c>
      <c r="G29" s="15">
        <v>1500000</v>
      </c>
      <c r="H29" s="30">
        <f t="shared" si="1"/>
        <v>38222729.113402069</v>
      </c>
    </row>
    <row r="30" spans="1:8" s="4" customFormat="1" x14ac:dyDescent="0.25">
      <c r="A30" s="37">
        <v>28</v>
      </c>
      <c r="B30" s="33" t="s">
        <v>33</v>
      </c>
      <c r="C30" s="9">
        <v>51585247</v>
      </c>
      <c r="D30" s="11">
        <v>41353305.999322027</v>
      </c>
      <c r="E30" s="8">
        <v>7600000</v>
      </c>
      <c r="F30" s="11">
        <f t="shared" si="0"/>
        <v>33753305.999322027</v>
      </c>
      <c r="G30" s="15">
        <v>1500000</v>
      </c>
      <c r="H30" s="30">
        <f t="shared" si="1"/>
        <v>32253305.999322027</v>
      </c>
    </row>
    <row r="31" spans="1:8" s="4" customFormat="1" x14ac:dyDescent="0.25">
      <c r="A31" s="37">
        <v>29</v>
      </c>
      <c r="B31" s="33" t="s">
        <v>34</v>
      </c>
      <c r="C31" s="9">
        <v>1020741656</v>
      </c>
      <c r="D31" s="11">
        <v>11624797.422680413</v>
      </c>
      <c r="E31" s="8"/>
      <c r="F31" s="11">
        <f t="shared" si="0"/>
        <v>11624797.422680413</v>
      </c>
      <c r="G31" s="15"/>
      <c r="H31" s="30">
        <f t="shared" si="1"/>
        <v>11624797.422680413</v>
      </c>
    </row>
    <row r="32" spans="1:8" s="4" customFormat="1" x14ac:dyDescent="0.25">
      <c r="A32" s="37">
        <v>30</v>
      </c>
      <c r="B32" s="32" t="s">
        <v>35</v>
      </c>
      <c r="C32" s="9">
        <v>1032359999</v>
      </c>
      <c r="D32" s="11">
        <v>23130232.680981595</v>
      </c>
      <c r="E32" s="8">
        <v>7600000</v>
      </c>
      <c r="F32" s="11">
        <f t="shared" si="0"/>
        <v>15530232.680981595</v>
      </c>
      <c r="G32" s="15">
        <v>1500000</v>
      </c>
      <c r="H32" s="30">
        <f t="shared" si="1"/>
        <v>14030232.680981595</v>
      </c>
    </row>
    <row r="33" spans="1:8" s="4" customFormat="1" x14ac:dyDescent="0.25">
      <c r="A33" s="37">
        <v>31</v>
      </c>
      <c r="B33" s="33" t="s">
        <v>36</v>
      </c>
      <c r="C33" s="9">
        <v>52003801</v>
      </c>
      <c r="D33" s="11">
        <v>78816604.395809948</v>
      </c>
      <c r="E33" s="8">
        <v>7600000</v>
      </c>
      <c r="F33" s="11">
        <f t="shared" si="0"/>
        <v>71216604.395809948</v>
      </c>
      <c r="G33" s="15">
        <v>1500000</v>
      </c>
      <c r="H33" s="30">
        <f t="shared" si="1"/>
        <v>69716604.395809948</v>
      </c>
    </row>
    <row r="34" spans="1:8" s="4" customFormat="1" x14ac:dyDescent="0.25">
      <c r="A34" s="37">
        <v>32</v>
      </c>
      <c r="B34" s="33" t="s">
        <v>37</v>
      </c>
      <c r="C34" s="9">
        <v>41466759</v>
      </c>
      <c r="D34" s="10">
        <v>23460408.12371134</v>
      </c>
      <c r="E34" s="8">
        <v>7600000</v>
      </c>
      <c r="F34" s="11">
        <f t="shared" si="0"/>
        <v>15860408.12371134</v>
      </c>
      <c r="G34" s="15">
        <v>1500000</v>
      </c>
      <c r="H34" s="30">
        <f t="shared" si="1"/>
        <v>14360408.12371134</v>
      </c>
    </row>
    <row r="35" spans="1:8" s="4" customFormat="1" x14ac:dyDescent="0.25">
      <c r="A35" s="37">
        <v>33</v>
      </c>
      <c r="B35" s="33" t="s">
        <v>38</v>
      </c>
      <c r="C35" s="9">
        <v>41558892</v>
      </c>
      <c r="D35" s="11">
        <v>335978320.38541269</v>
      </c>
      <c r="E35" s="8">
        <v>7600000</v>
      </c>
      <c r="F35" s="11">
        <f t="shared" si="0"/>
        <v>328378320.38541269</v>
      </c>
      <c r="G35" s="15">
        <v>1500000</v>
      </c>
      <c r="H35" s="30">
        <f t="shared" si="1"/>
        <v>326878320.38541269</v>
      </c>
    </row>
    <row r="36" spans="1:8" s="4" customFormat="1" x14ac:dyDescent="0.25">
      <c r="A36" s="37">
        <v>34</v>
      </c>
      <c r="B36" s="33" t="s">
        <v>39</v>
      </c>
      <c r="C36" s="9">
        <v>29220719</v>
      </c>
      <c r="D36" s="11">
        <v>35685785.144329906</v>
      </c>
      <c r="E36" s="8">
        <v>7600000</v>
      </c>
      <c r="F36" s="11">
        <f t="shared" si="0"/>
        <v>28085785.144329906</v>
      </c>
      <c r="G36" s="15">
        <v>1500000</v>
      </c>
      <c r="H36" s="30">
        <f t="shared" si="1"/>
        <v>26585785.144329906</v>
      </c>
    </row>
    <row r="37" spans="1:8" s="4" customFormat="1" x14ac:dyDescent="0.25">
      <c r="A37" s="37">
        <v>35</v>
      </c>
      <c r="B37" s="33" t="s">
        <v>40</v>
      </c>
      <c r="C37" s="9">
        <v>27949960</v>
      </c>
      <c r="D37" s="11">
        <v>11193991.185567012</v>
      </c>
      <c r="E37" s="8"/>
      <c r="F37" s="11">
        <f t="shared" si="0"/>
        <v>11193991.185567012</v>
      </c>
      <c r="G37" s="15"/>
      <c r="H37" s="30">
        <f t="shared" si="1"/>
        <v>11193991.185567012</v>
      </c>
    </row>
    <row r="38" spans="1:8" s="4" customFormat="1" x14ac:dyDescent="0.25">
      <c r="A38" s="37">
        <v>36</v>
      </c>
      <c r="B38" s="33" t="s">
        <v>41</v>
      </c>
      <c r="C38" s="9">
        <v>51658913</v>
      </c>
      <c r="D38" s="11">
        <v>237305808.51215115</v>
      </c>
      <c r="E38" s="8">
        <v>7600000</v>
      </c>
      <c r="F38" s="11">
        <f t="shared" si="0"/>
        <v>229705808.51215115</v>
      </c>
      <c r="G38" s="15">
        <v>1500000</v>
      </c>
      <c r="H38" s="30">
        <f t="shared" si="1"/>
        <v>228205808.51215115</v>
      </c>
    </row>
    <row r="39" spans="1:8" s="4" customFormat="1" x14ac:dyDescent="0.25">
      <c r="A39" s="37">
        <v>37</v>
      </c>
      <c r="B39" s="32" t="s">
        <v>42</v>
      </c>
      <c r="C39" s="9">
        <v>31283282</v>
      </c>
      <c r="D39" s="11">
        <v>14323343.195602592</v>
      </c>
      <c r="E39" s="8">
        <v>7600000</v>
      </c>
      <c r="F39" s="11">
        <f t="shared" si="0"/>
        <v>6723343.1956025921</v>
      </c>
      <c r="G39" s="15">
        <v>1500000</v>
      </c>
      <c r="H39" s="30">
        <f t="shared" si="1"/>
        <v>5223343.1956025921</v>
      </c>
    </row>
    <row r="40" spans="1:8" s="4" customFormat="1" x14ac:dyDescent="0.25">
      <c r="A40" s="37">
        <v>38</v>
      </c>
      <c r="B40" s="33" t="s">
        <v>43</v>
      </c>
      <c r="C40" s="9">
        <v>35455483</v>
      </c>
      <c r="D40" s="11">
        <v>383718407.58777404</v>
      </c>
      <c r="E40" s="8">
        <v>7600000</v>
      </c>
      <c r="F40" s="11">
        <f t="shared" si="0"/>
        <v>376118407.58777404</v>
      </c>
      <c r="G40" s="15">
        <v>1500000</v>
      </c>
      <c r="H40" s="30">
        <f t="shared" si="1"/>
        <v>374618407.58777404</v>
      </c>
    </row>
    <row r="41" spans="1:8" s="4" customFormat="1" x14ac:dyDescent="0.25">
      <c r="A41" s="37">
        <v>39</v>
      </c>
      <c r="B41" s="33" t="s">
        <v>44</v>
      </c>
      <c r="C41" s="9">
        <v>52516366</v>
      </c>
      <c r="D41" s="11">
        <v>10524187.577319592</v>
      </c>
      <c r="E41" s="8">
        <v>7600000</v>
      </c>
      <c r="F41" s="11">
        <f t="shared" si="0"/>
        <v>2924187.5773195922</v>
      </c>
      <c r="G41" s="15">
        <v>1500000</v>
      </c>
      <c r="H41" s="30">
        <f t="shared" si="1"/>
        <v>1424187.5773195922</v>
      </c>
    </row>
    <row r="42" spans="1:8" s="4" customFormat="1" x14ac:dyDescent="0.25">
      <c r="A42" s="37">
        <v>40</v>
      </c>
      <c r="B42" s="33" t="s">
        <v>45</v>
      </c>
      <c r="C42" s="9">
        <v>41647692</v>
      </c>
      <c r="D42" s="11">
        <v>21238874.364282601</v>
      </c>
      <c r="E42" s="8">
        <v>7600000</v>
      </c>
      <c r="F42" s="11">
        <f t="shared" si="0"/>
        <v>13638874.364282601</v>
      </c>
      <c r="G42" s="15">
        <v>1500000</v>
      </c>
      <c r="H42" s="30">
        <f t="shared" si="1"/>
        <v>12138874.364282601</v>
      </c>
    </row>
    <row r="43" spans="1:8" s="4" customFormat="1" x14ac:dyDescent="0.25">
      <c r="A43" s="37">
        <v>41</v>
      </c>
      <c r="B43" s="33" t="s">
        <v>46</v>
      </c>
      <c r="C43" s="9">
        <v>51837688</v>
      </c>
      <c r="D43" s="11">
        <v>141994477.17666739</v>
      </c>
      <c r="E43" s="8">
        <v>7600000</v>
      </c>
      <c r="F43" s="11">
        <f t="shared" si="0"/>
        <v>134394477.17666739</v>
      </c>
      <c r="G43" s="15">
        <v>1500000</v>
      </c>
      <c r="H43" s="30">
        <f t="shared" si="1"/>
        <v>132894477.17666739</v>
      </c>
    </row>
    <row r="44" spans="1:8" s="4" customFormat="1" x14ac:dyDescent="0.25">
      <c r="A44" s="37">
        <v>42</v>
      </c>
      <c r="B44" s="33" t="s">
        <v>47</v>
      </c>
      <c r="C44" s="9">
        <v>65631597</v>
      </c>
      <c r="D44" s="10">
        <v>33537568.051809758</v>
      </c>
      <c r="E44" s="8">
        <v>7600000</v>
      </c>
      <c r="F44" s="11">
        <f t="shared" si="0"/>
        <v>25937568.051809758</v>
      </c>
      <c r="G44" s="15">
        <v>1500000</v>
      </c>
      <c r="H44" s="30">
        <f t="shared" si="1"/>
        <v>24437568.051809758</v>
      </c>
    </row>
    <row r="45" spans="1:8" s="4" customFormat="1" x14ac:dyDescent="0.25">
      <c r="A45" s="37">
        <v>43</v>
      </c>
      <c r="B45" s="33" t="s">
        <v>48</v>
      </c>
      <c r="C45" s="9">
        <v>41795589</v>
      </c>
      <c r="D45" s="11">
        <v>356516172.23926389</v>
      </c>
      <c r="E45" s="8">
        <v>7600000</v>
      </c>
      <c r="F45" s="11">
        <f t="shared" si="0"/>
        <v>348916172.23926389</v>
      </c>
      <c r="G45" s="15">
        <v>1500000</v>
      </c>
      <c r="H45" s="30">
        <f t="shared" si="1"/>
        <v>347416172.23926389</v>
      </c>
    </row>
    <row r="46" spans="1:8" s="4" customFormat="1" x14ac:dyDescent="0.25">
      <c r="A46" s="37">
        <v>44</v>
      </c>
      <c r="B46" s="33" t="s">
        <v>49</v>
      </c>
      <c r="C46" s="9">
        <v>80095252</v>
      </c>
      <c r="D46" s="11">
        <v>6452537</v>
      </c>
      <c r="E46" s="10">
        <v>6452537</v>
      </c>
      <c r="F46" s="11">
        <f t="shared" si="0"/>
        <v>0</v>
      </c>
      <c r="G46" s="15"/>
      <c r="H46" s="30">
        <f t="shared" si="1"/>
        <v>0</v>
      </c>
    </row>
    <row r="47" spans="1:8" s="4" customFormat="1" x14ac:dyDescent="0.25">
      <c r="A47" s="37">
        <v>45</v>
      </c>
      <c r="B47" s="33" t="s">
        <v>50</v>
      </c>
      <c r="C47" s="9">
        <v>1127938268</v>
      </c>
      <c r="D47" s="11">
        <v>69768374.372817993</v>
      </c>
      <c r="E47" s="8">
        <v>7600000</v>
      </c>
      <c r="F47" s="11">
        <f t="shared" si="0"/>
        <v>62168374.372817993</v>
      </c>
      <c r="G47" s="15">
        <v>1500000</v>
      </c>
      <c r="H47" s="30">
        <f t="shared" si="1"/>
        <v>60668374.372817993</v>
      </c>
    </row>
    <row r="48" spans="1:8" s="4" customFormat="1" x14ac:dyDescent="0.25">
      <c r="A48" s="37">
        <v>46</v>
      </c>
      <c r="B48" s="33" t="s">
        <v>51</v>
      </c>
      <c r="C48" s="9">
        <v>75087335</v>
      </c>
      <c r="D48" s="11">
        <v>29463609.720115468</v>
      </c>
      <c r="E48" s="8"/>
      <c r="F48" s="11">
        <f t="shared" si="0"/>
        <v>29463609.720115468</v>
      </c>
      <c r="G48" s="15"/>
      <c r="H48" s="30">
        <f t="shared" si="1"/>
        <v>29463609.720115468</v>
      </c>
    </row>
    <row r="49" spans="1:8" s="4" customFormat="1" x14ac:dyDescent="0.25">
      <c r="A49" s="37">
        <v>47</v>
      </c>
      <c r="B49" s="33" t="s">
        <v>52</v>
      </c>
      <c r="C49" s="9">
        <v>79757782</v>
      </c>
      <c r="D49" s="11">
        <v>70227941.332770556</v>
      </c>
      <c r="E49" s="8">
        <v>7600000</v>
      </c>
      <c r="F49" s="11">
        <f t="shared" si="0"/>
        <v>62627941.332770556</v>
      </c>
      <c r="G49" s="15">
        <v>1500000</v>
      </c>
      <c r="H49" s="30">
        <f t="shared" si="1"/>
        <v>61127941.332770556</v>
      </c>
    </row>
    <row r="50" spans="1:8" s="4" customFormat="1" x14ac:dyDescent="0.25">
      <c r="A50" s="37">
        <v>48</v>
      </c>
      <c r="B50" s="32" t="s">
        <v>53</v>
      </c>
      <c r="C50" s="9">
        <v>39777670</v>
      </c>
      <c r="D50" s="11">
        <v>17215966.506787337</v>
      </c>
      <c r="E50" s="8">
        <v>7600000</v>
      </c>
      <c r="F50" s="11">
        <f t="shared" si="0"/>
        <v>9615966.5067873374</v>
      </c>
      <c r="G50" s="15">
        <v>1500000</v>
      </c>
      <c r="H50" s="30">
        <f t="shared" si="1"/>
        <v>8115966.5067873374</v>
      </c>
    </row>
    <row r="51" spans="1:8" s="4" customFormat="1" x14ac:dyDescent="0.25">
      <c r="A51" s="37">
        <v>49</v>
      </c>
      <c r="B51" s="33" t="s">
        <v>54</v>
      </c>
      <c r="C51" s="9">
        <v>17135293</v>
      </c>
      <c r="D51" s="11">
        <v>39436069.123711348</v>
      </c>
      <c r="E51" s="8"/>
      <c r="F51" s="11">
        <f t="shared" si="0"/>
        <v>39436069.123711348</v>
      </c>
      <c r="G51" s="15"/>
      <c r="H51" s="30">
        <f t="shared" si="1"/>
        <v>39436069.123711348</v>
      </c>
    </row>
    <row r="52" spans="1:8" s="4" customFormat="1" x14ac:dyDescent="0.25">
      <c r="A52" s="37">
        <v>50</v>
      </c>
      <c r="B52" s="33" t="s">
        <v>55</v>
      </c>
      <c r="C52" s="9">
        <v>19395010</v>
      </c>
      <c r="D52" s="11">
        <v>6231215.1030927841</v>
      </c>
      <c r="E52" s="10">
        <v>6231215.1030927841</v>
      </c>
      <c r="F52" s="11">
        <f t="shared" si="0"/>
        <v>0</v>
      </c>
      <c r="G52" s="15"/>
      <c r="H52" s="30">
        <f t="shared" si="1"/>
        <v>0</v>
      </c>
    </row>
    <row r="53" spans="1:8" s="4" customFormat="1" x14ac:dyDescent="0.25">
      <c r="A53" s="37">
        <v>51</v>
      </c>
      <c r="B53" s="33" t="s">
        <v>56</v>
      </c>
      <c r="C53" s="9">
        <v>51898765</v>
      </c>
      <c r="D53" s="10">
        <v>37020584.412371136</v>
      </c>
      <c r="E53" s="8"/>
      <c r="F53" s="11">
        <f t="shared" si="0"/>
        <v>37020584.412371136</v>
      </c>
      <c r="G53" s="15"/>
      <c r="H53" s="30">
        <f t="shared" si="1"/>
        <v>37020584.412371136</v>
      </c>
    </row>
    <row r="54" spans="1:8" s="4" customFormat="1" x14ac:dyDescent="0.25">
      <c r="A54" s="37">
        <v>52</v>
      </c>
      <c r="B54" s="33" t="s">
        <v>57</v>
      </c>
      <c r="C54" s="9" t="s">
        <v>58</v>
      </c>
      <c r="D54" s="11">
        <v>4608354</v>
      </c>
      <c r="E54" s="10"/>
      <c r="F54" s="11">
        <f t="shared" si="0"/>
        <v>4608354</v>
      </c>
      <c r="G54" s="15"/>
      <c r="H54" s="30">
        <f t="shared" si="1"/>
        <v>4608354</v>
      </c>
    </row>
    <row r="55" spans="1:8" s="4" customFormat="1" x14ac:dyDescent="0.25">
      <c r="A55" s="37">
        <v>53</v>
      </c>
      <c r="B55" s="33" t="s">
        <v>59</v>
      </c>
      <c r="C55" s="9">
        <v>608264</v>
      </c>
      <c r="D55" s="11">
        <v>30036829.447852761</v>
      </c>
      <c r="E55" s="8">
        <v>7600000</v>
      </c>
      <c r="F55" s="11">
        <f t="shared" si="0"/>
        <v>22436829.447852761</v>
      </c>
      <c r="G55" s="15">
        <v>1500000</v>
      </c>
      <c r="H55" s="30">
        <f t="shared" si="1"/>
        <v>20936829.447852761</v>
      </c>
    </row>
    <row r="56" spans="1:8" s="4" customFormat="1" x14ac:dyDescent="0.25">
      <c r="A56" s="37">
        <v>54</v>
      </c>
      <c r="B56" s="33" t="s">
        <v>60</v>
      </c>
      <c r="C56" s="9">
        <v>1000362112</v>
      </c>
      <c r="D56" s="11">
        <v>2484252.5773195876</v>
      </c>
      <c r="E56" s="10"/>
      <c r="F56" s="11">
        <f t="shared" si="0"/>
        <v>2484252.5773195876</v>
      </c>
      <c r="G56" s="15"/>
      <c r="H56" s="30">
        <f t="shared" si="1"/>
        <v>2484252.5773195876</v>
      </c>
    </row>
    <row r="57" spans="1:8" s="4" customFormat="1" x14ac:dyDescent="0.25">
      <c r="A57" s="37">
        <v>55</v>
      </c>
      <c r="B57" s="33" t="s">
        <v>61</v>
      </c>
      <c r="C57" s="9">
        <v>79389519</v>
      </c>
      <c r="D57" s="11">
        <v>355208614.24359083</v>
      </c>
      <c r="E57" s="8"/>
      <c r="F57" s="11">
        <f t="shared" si="0"/>
        <v>355208614.24359083</v>
      </c>
      <c r="G57" s="15"/>
      <c r="H57" s="30">
        <f t="shared" si="1"/>
        <v>355208614.24359083</v>
      </c>
    </row>
    <row r="58" spans="1:8" s="4" customFormat="1" x14ac:dyDescent="0.25">
      <c r="A58" s="37">
        <v>56</v>
      </c>
      <c r="B58" s="33" t="s">
        <v>62</v>
      </c>
      <c r="C58" s="9" t="s">
        <v>63</v>
      </c>
      <c r="D58" s="11">
        <v>36466613</v>
      </c>
      <c r="E58" s="8">
        <v>7600000</v>
      </c>
      <c r="F58" s="11">
        <f t="shared" si="0"/>
        <v>28866613</v>
      </c>
      <c r="G58" s="15">
        <v>1500000</v>
      </c>
      <c r="H58" s="30">
        <f t="shared" si="1"/>
        <v>27366613</v>
      </c>
    </row>
    <row r="59" spans="1:8" s="4" customFormat="1" x14ac:dyDescent="0.25">
      <c r="A59" s="37">
        <v>57</v>
      </c>
      <c r="B59" s="33" t="s">
        <v>64</v>
      </c>
      <c r="C59" s="9">
        <v>41651327</v>
      </c>
      <c r="D59" s="11">
        <v>24789875.836065572</v>
      </c>
      <c r="E59" s="8">
        <v>7600000</v>
      </c>
      <c r="F59" s="11">
        <f t="shared" si="0"/>
        <v>17189875.836065572</v>
      </c>
      <c r="G59" s="15">
        <v>1500000</v>
      </c>
      <c r="H59" s="30">
        <f t="shared" si="1"/>
        <v>15689875.836065572</v>
      </c>
    </row>
    <row r="60" spans="1:8" s="4" customFormat="1" x14ac:dyDescent="0.25">
      <c r="A60" s="37">
        <v>58</v>
      </c>
      <c r="B60" s="33" t="s">
        <v>65</v>
      </c>
      <c r="C60" s="9">
        <v>20318060</v>
      </c>
      <c r="D60" s="11">
        <v>26068385.141606927</v>
      </c>
      <c r="E60" s="8">
        <v>7600000</v>
      </c>
      <c r="F60" s="11">
        <f t="shared" si="0"/>
        <v>18468385.141606927</v>
      </c>
      <c r="G60" s="15">
        <v>1500000</v>
      </c>
      <c r="H60" s="30">
        <f t="shared" si="1"/>
        <v>16968385.141606927</v>
      </c>
    </row>
    <row r="61" spans="1:8" s="4" customFormat="1" x14ac:dyDescent="0.25">
      <c r="A61" s="37">
        <v>59</v>
      </c>
      <c r="B61" s="33" t="s">
        <v>66</v>
      </c>
      <c r="C61" s="9">
        <v>52791893</v>
      </c>
      <c r="D61" s="11">
        <v>4060817.8543367703</v>
      </c>
      <c r="E61" s="10">
        <v>4060817.8543367703</v>
      </c>
      <c r="F61" s="11">
        <f t="shared" si="0"/>
        <v>0</v>
      </c>
      <c r="G61" s="15"/>
      <c r="H61" s="30">
        <f t="shared" si="1"/>
        <v>0</v>
      </c>
    </row>
    <row r="62" spans="1:8" s="4" customFormat="1" x14ac:dyDescent="0.25">
      <c r="A62" s="37">
        <v>60</v>
      </c>
      <c r="B62" s="33" t="s">
        <v>67</v>
      </c>
      <c r="C62" s="9">
        <v>20454414</v>
      </c>
      <c r="D62" s="11">
        <v>17504962.710000001</v>
      </c>
      <c r="E62" s="8">
        <v>7600000</v>
      </c>
      <c r="F62" s="11">
        <f t="shared" si="0"/>
        <v>9904962.7100000009</v>
      </c>
      <c r="G62" s="15">
        <v>1500000</v>
      </c>
      <c r="H62" s="30">
        <f t="shared" si="1"/>
        <v>8404962.7100000009</v>
      </c>
    </row>
    <row r="63" spans="1:8" s="4" customFormat="1" x14ac:dyDescent="0.25">
      <c r="A63" s="37">
        <v>61</v>
      </c>
      <c r="B63" s="34" t="s">
        <v>68</v>
      </c>
      <c r="C63" s="9" t="s">
        <v>69</v>
      </c>
      <c r="D63" s="11">
        <v>951855161.00980961</v>
      </c>
      <c r="E63" s="8">
        <v>7600000</v>
      </c>
      <c r="F63" s="11">
        <f t="shared" si="0"/>
        <v>944255161.00980961</v>
      </c>
      <c r="G63" s="15">
        <v>1500000</v>
      </c>
      <c r="H63" s="30">
        <f t="shared" si="1"/>
        <v>942755161.00980961</v>
      </c>
    </row>
    <row r="64" spans="1:8" s="4" customFormat="1" x14ac:dyDescent="0.25">
      <c r="A64" s="37">
        <v>62</v>
      </c>
      <c r="B64" s="33" t="s">
        <v>70</v>
      </c>
      <c r="C64" s="9">
        <v>1013628753</v>
      </c>
      <c r="D64" s="11">
        <v>29929424.894740194</v>
      </c>
      <c r="E64" s="8">
        <v>7600000</v>
      </c>
      <c r="F64" s="11">
        <f t="shared" si="0"/>
        <v>22329424.894740194</v>
      </c>
      <c r="G64" s="15">
        <v>1500000</v>
      </c>
      <c r="H64" s="30">
        <f t="shared" si="1"/>
        <v>20829424.894740194</v>
      </c>
    </row>
    <row r="65" spans="1:8" s="4" customFormat="1" x14ac:dyDescent="0.25">
      <c r="A65" s="37">
        <v>63</v>
      </c>
      <c r="B65" s="32" t="s">
        <v>71</v>
      </c>
      <c r="C65" s="9">
        <v>1015426695</v>
      </c>
      <c r="D65" s="11">
        <v>4855573.1955374144</v>
      </c>
      <c r="E65" s="10">
        <v>4855573.1955374144</v>
      </c>
      <c r="F65" s="11">
        <f t="shared" si="0"/>
        <v>0</v>
      </c>
      <c r="G65" s="15"/>
      <c r="H65" s="30">
        <f t="shared" si="1"/>
        <v>0</v>
      </c>
    </row>
    <row r="66" spans="1:8" s="4" customFormat="1" x14ac:dyDescent="0.25">
      <c r="A66" s="37">
        <v>64</v>
      </c>
      <c r="B66" s="32" t="s">
        <v>72</v>
      </c>
      <c r="C66" s="9">
        <v>19460929</v>
      </c>
      <c r="D66" s="11">
        <v>68329192.277387738</v>
      </c>
      <c r="E66" s="8">
        <v>7600000</v>
      </c>
      <c r="F66" s="11">
        <f t="shared" si="0"/>
        <v>60729192.277387738</v>
      </c>
      <c r="G66" s="15">
        <v>1500000</v>
      </c>
      <c r="H66" s="30">
        <f t="shared" si="1"/>
        <v>59229192.277387738</v>
      </c>
    </row>
    <row r="67" spans="1:8" s="4" customFormat="1" x14ac:dyDescent="0.25">
      <c r="A67" s="37">
        <v>65</v>
      </c>
      <c r="B67" s="33" t="s">
        <v>73</v>
      </c>
      <c r="C67" s="9">
        <v>79142688</v>
      </c>
      <c r="D67" s="11">
        <v>13762318.752577322</v>
      </c>
      <c r="E67" s="8">
        <v>7600000</v>
      </c>
      <c r="F67" s="11">
        <f t="shared" si="0"/>
        <v>6162318.7525773216</v>
      </c>
      <c r="G67" s="15">
        <v>1500000</v>
      </c>
      <c r="H67" s="30">
        <f t="shared" si="1"/>
        <v>4662318.7525773216</v>
      </c>
    </row>
    <row r="68" spans="1:8" s="4" customFormat="1" x14ac:dyDescent="0.25">
      <c r="A68" s="37">
        <v>66</v>
      </c>
      <c r="B68" s="33" t="s">
        <v>74</v>
      </c>
      <c r="C68" s="9">
        <v>17128411</v>
      </c>
      <c r="D68" s="11">
        <v>19771779.023508772</v>
      </c>
      <c r="E68" s="8">
        <v>7600000</v>
      </c>
      <c r="F68" s="11">
        <f t="shared" ref="F68:F131" si="2">D68-E68</f>
        <v>12171779.023508772</v>
      </c>
      <c r="G68" s="15">
        <v>1500000</v>
      </c>
      <c r="H68" s="30">
        <f t="shared" ref="H68:H131" si="3">F68-G68</f>
        <v>10671779.023508772</v>
      </c>
    </row>
    <row r="69" spans="1:8" s="4" customFormat="1" x14ac:dyDescent="0.25">
      <c r="A69" s="37">
        <v>67</v>
      </c>
      <c r="B69" s="32" t="s">
        <v>75</v>
      </c>
      <c r="C69" s="9">
        <v>91542793</v>
      </c>
      <c r="D69" s="11">
        <v>82536507.122301877</v>
      </c>
      <c r="E69" s="8">
        <v>7600000</v>
      </c>
      <c r="F69" s="11">
        <f t="shared" si="2"/>
        <v>74936507.122301877</v>
      </c>
      <c r="G69" s="15">
        <v>1500000</v>
      </c>
      <c r="H69" s="30">
        <f t="shared" si="3"/>
        <v>73436507.122301877</v>
      </c>
    </row>
    <row r="70" spans="1:8" s="4" customFormat="1" x14ac:dyDescent="0.25">
      <c r="A70" s="37">
        <v>68</v>
      </c>
      <c r="B70" s="33" t="s">
        <v>76</v>
      </c>
      <c r="C70" s="9">
        <v>79736894</v>
      </c>
      <c r="D70" s="11">
        <v>26491365.020618558</v>
      </c>
      <c r="E70" s="8"/>
      <c r="F70" s="11">
        <f t="shared" si="2"/>
        <v>26491365.020618558</v>
      </c>
      <c r="G70" s="15"/>
      <c r="H70" s="30">
        <f t="shared" si="3"/>
        <v>26491365.020618558</v>
      </c>
    </row>
    <row r="71" spans="1:8" s="4" customFormat="1" x14ac:dyDescent="0.25">
      <c r="A71" s="37">
        <v>69</v>
      </c>
      <c r="B71" s="33" t="s">
        <v>77</v>
      </c>
      <c r="C71" s="14" t="s">
        <v>78</v>
      </c>
      <c r="D71" s="11">
        <v>303450736.80487806</v>
      </c>
      <c r="E71" s="8"/>
      <c r="F71" s="11">
        <f t="shared" si="2"/>
        <v>303450736.80487806</v>
      </c>
      <c r="G71" s="15"/>
      <c r="H71" s="30">
        <f t="shared" si="3"/>
        <v>303450736.80487806</v>
      </c>
    </row>
    <row r="72" spans="1:8" s="4" customFormat="1" x14ac:dyDescent="0.25">
      <c r="A72" s="37">
        <v>70</v>
      </c>
      <c r="B72" s="33" t="s">
        <v>79</v>
      </c>
      <c r="C72" s="9">
        <v>16615296</v>
      </c>
      <c r="D72" s="11">
        <v>44764886.113709196</v>
      </c>
      <c r="E72" s="8">
        <v>7600000</v>
      </c>
      <c r="F72" s="11">
        <f t="shared" si="2"/>
        <v>37164886.113709196</v>
      </c>
      <c r="G72" s="15">
        <v>1500000</v>
      </c>
      <c r="H72" s="30">
        <f t="shared" si="3"/>
        <v>35664886.113709196</v>
      </c>
    </row>
    <row r="73" spans="1:8" s="4" customFormat="1" x14ac:dyDescent="0.25">
      <c r="A73" s="37">
        <v>71</v>
      </c>
      <c r="B73" s="32" t="s">
        <v>80</v>
      </c>
      <c r="C73" s="9">
        <v>17037946</v>
      </c>
      <c r="D73" s="11">
        <v>62841491.907216504</v>
      </c>
      <c r="E73" s="8">
        <v>7600000</v>
      </c>
      <c r="F73" s="11">
        <f t="shared" si="2"/>
        <v>55241491.907216504</v>
      </c>
      <c r="G73" s="15">
        <v>1500000</v>
      </c>
      <c r="H73" s="30">
        <f t="shared" si="3"/>
        <v>53741491.907216504</v>
      </c>
    </row>
    <row r="74" spans="1:8" s="4" customFormat="1" x14ac:dyDescent="0.25">
      <c r="A74" s="37">
        <v>72</v>
      </c>
      <c r="B74" s="33" t="s">
        <v>81</v>
      </c>
      <c r="C74" s="9">
        <v>91298544</v>
      </c>
      <c r="D74" s="11">
        <v>30056563.159292035</v>
      </c>
      <c r="E74" s="8"/>
      <c r="F74" s="11">
        <f t="shared" si="2"/>
        <v>30056563.159292035</v>
      </c>
      <c r="G74" s="15"/>
      <c r="H74" s="30">
        <f t="shared" si="3"/>
        <v>30056563.159292035</v>
      </c>
    </row>
    <row r="75" spans="1:8" s="4" customFormat="1" x14ac:dyDescent="0.25">
      <c r="A75" s="37">
        <v>73</v>
      </c>
      <c r="B75" s="33" t="s">
        <v>82</v>
      </c>
      <c r="C75" s="9">
        <v>76332259</v>
      </c>
      <c r="D75" s="11">
        <v>22058383.917525776</v>
      </c>
      <c r="E75" s="8"/>
      <c r="F75" s="11">
        <f t="shared" si="2"/>
        <v>22058383.917525776</v>
      </c>
      <c r="G75" s="15"/>
      <c r="H75" s="30">
        <f t="shared" si="3"/>
        <v>22058383.917525776</v>
      </c>
    </row>
    <row r="76" spans="1:8" s="4" customFormat="1" x14ac:dyDescent="0.25">
      <c r="A76" s="37">
        <v>74</v>
      </c>
      <c r="B76" s="33" t="s">
        <v>83</v>
      </c>
      <c r="C76" s="9">
        <v>19177582</v>
      </c>
      <c r="D76" s="10">
        <v>114230335.75520322</v>
      </c>
      <c r="E76" s="8">
        <v>7600000</v>
      </c>
      <c r="F76" s="11">
        <f t="shared" si="2"/>
        <v>106630335.75520322</v>
      </c>
      <c r="G76" s="15">
        <v>1500000</v>
      </c>
      <c r="H76" s="30">
        <f t="shared" si="3"/>
        <v>105130335.75520322</v>
      </c>
    </row>
    <row r="77" spans="1:8" s="4" customFormat="1" x14ac:dyDescent="0.25">
      <c r="A77" s="37">
        <v>75</v>
      </c>
      <c r="B77" s="32" t="s">
        <v>84</v>
      </c>
      <c r="C77" s="9">
        <v>55065056</v>
      </c>
      <c r="D77" s="11">
        <v>20585674.96339678</v>
      </c>
      <c r="E77" s="8">
        <v>7600000</v>
      </c>
      <c r="F77" s="11">
        <f t="shared" si="2"/>
        <v>12985674.96339678</v>
      </c>
      <c r="G77" s="15">
        <v>1500000</v>
      </c>
      <c r="H77" s="30">
        <f t="shared" si="3"/>
        <v>11485674.96339678</v>
      </c>
    </row>
    <row r="78" spans="1:8" s="4" customFormat="1" x14ac:dyDescent="0.25">
      <c r="A78" s="37">
        <v>76</v>
      </c>
      <c r="B78" s="33" t="s">
        <v>85</v>
      </c>
      <c r="C78" s="9">
        <v>20173721</v>
      </c>
      <c r="D78" s="11">
        <v>21849442.294117641</v>
      </c>
      <c r="E78" s="8">
        <v>7600000</v>
      </c>
      <c r="F78" s="11">
        <f t="shared" si="2"/>
        <v>14249442.294117641</v>
      </c>
      <c r="G78" s="15">
        <v>1500000</v>
      </c>
      <c r="H78" s="30">
        <f t="shared" si="3"/>
        <v>12749442.294117641</v>
      </c>
    </row>
    <row r="79" spans="1:8" s="4" customFormat="1" x14ac:dyDescent="0.25">
      <c r="A79" s="37">
        <v>77</v>
      </c>
      <c r="B79" s="32" t="s">
        <v>86</v>
      </c>
      <c r="C79" s="9">
        <v>20159045</v>
      </c>
      <c r="D79" s="11">
        <v>9669867.6332725734</v>
      </c>
      <c r="E79" s="8">
        <v>7600000</v>
      </c>
      <c r="F79" s="11">
        <f t="shared" si="2"/>
        <v>2069867.6332725734</v>
      </c>
      <c r="G79" s="15">
        <v>1500000</v>
      </c>
      <c r="H79" s="30">
        <f t="shared" si="3"/>
        <v>569867.63327257335</v>
      </c>
    </row>
    <row r="80" spans="1:8" s="4" customFormat="1" x14ac:dyDescent="0.25">
      <c r="A80" s="37">
        <v>78</v>
      </c>
      <c r="B80" s="33" t="s">
        <v>87</v>
      </c>
      <c r="C80" s="9">
        <v>17100554</v>
      </c>
      <c r="D80" s="11">
        <v>67292262.398798198</v>
      </c>
      <c r="E80" s="8">
        <v>7600000</v>
      </c>
      <c r="F80" s="11">
        <f t="shared" si="2"/>
        <v>59692262.398798198</v>
      </c>
      <c r="G80" s="15">
        <v>1500000</v>
      </c>
      <c r="H80" s="30">
        <f t="shared" si="3"/>
        <v>58192262.398798198</v>
      </c>
    </row>
    <row r="81" spans="1:8" s="4" customFormat="1" x14ac:dyDescent="0.25">
      <c r="A81" s="37">
        <v>79</v>
      </c>
      <c r="B81" s="33" t="s">
        <v>88</v>
      </c>
      <c r="C81" s="9">
        <v>52477178</v>
      </c>
      <c r="D81" s="11">
        <v>18628582.615202539</v>
      </c>
      <c r="E81" s="8">
        <v>7600000</v>
      </c>
      <c r="F81" s="11">
        <f t="shared" si="2"/>
        <v>11028582.615202539</v>
      </c>
      <c r="G81" s="15">
        <v>1500000</v>
      </c>
      <c r="H81" s="30">
        <f t="shared" si="3"/>
        <v>9528582.6152025387</v>
      </c>
    </row>
    <row r="82" spans="1:8" s="4" customFormat="1" x14ac:dyDescent="0.25">
      <c r="A82" s="37">
        <v>80</v>
      </c>
      <c r="B82" s="33" t="s">
        <v>89</v>
      </c>
      <c r="C82" s="9">
        <v>1024490871</v>
      </c>
      <c r="D82" s="11">
        <v>3150910.5256673507</v>
      </c>
      <c r="E82" s="10"/>
      <c r="F82" s="11">
        <f t="shared" si="2"/>
        <v>3150910.5256673507</v>
      </c>
      <c r="G82" s="15"/>
      <c r="H82" s="30">
        <f t="shared" si="3"/>
        <v>3150910.5256673507</v>
      </c>
    </row>
    <row r="83" spans="1:8" s="4" customFormat="1" x14ac:dyDescent="0.25">
      <c r="A83" s="37">
        <v>81</v>
      </c>
      <c r="B83" s="33" t="s">
        <v>90</v>
      </c>
      <c r="C83" s="9">
        <v>52885399</v>
      </c>
      <c r="D83" s="11">
        <v>45686510.134790376</v>
      </c>
      <c r="E83" s="8">
        <v>7600000</v>
      </c>
      <c r="F83" s="11">
        <f t="shared" si="2"/>
        <v>38086510.134790376</v>
      </c>
      <c r="G83" s="15">
        <v>1500000</v>
      </c>
      <c r="H83" s="30">
        <f t="shared" si="3"/>
        <v>36586510.134790376</v>
      </c>
    </row>
    <row r="84" spans="1:8" s="4" customFormat="1" x14ac:dyDescent="0.25">
      <c r="A84" s="37">
        <v>82</v>
      </c>
      <c r="B84" s="32" t="s">
        <v>91</v>
      </c>
      <c r="C84" s="9">
        <v>41688389</v>
      </c>
      <c r="D84" s="11">
        <v>25563158.668163244</v>
      </c>
      <c r="E84" s="8">
        <v>7600000</v>
      </c>
      <c r="F84" s="11">
        <f t="shared" si="2"/>
        <v>17963158.668163244</v>
      </c>
      <c r="G84" s="15">
        <v>1500000</v>
      </c>
      <c r="H84" s="30">
        <f t="shared" si="3"/>
        <v>16463158.668163244</v>
      </c>
    </row>
    <row r="85" spans="1:8" s="4" customFormat="1" x14ac:dyDescent="0.25">
      <c r="A85" s="37">
        <v>83</v>
      </c>
      <c r="B85" s="33" t="s">
        <v>92</v>
      </c>
      <c r="C85" s="9">
        <v>41493769</v>
      </c>
      <c r="D85" s="11">
        <v>4830438.343993268</v>
      </c>
      <c r="E85" s="10">
        <v>4830438.343993268</v>
      </c>
      <c r="F85" s="11">
        <f t="shared" si="2"/>
        <v>0</v>
      </c>
      <c r="G85" s="15"/>
      <c r="H85" s="30">
        <f t="shared" si="3"/>
        <v>0</v>
      </c>
    </row>
    <row r="86" spans="1:8" s="4" customFormat="1" x14ac:dyDescent="0.25">
      <c r="A86" s="37">
        <v>84</v>
      </c>
      <c r="B86" s="33" t="s">
        <v>93</v>
      </c>
      <c r="C86" s="9">
        <v>5565598</v>
      </c>
      <c r="D86" s="11">
        <v>26180067.737556569</v>
      </c>
      <c r="E86" s="8">
        <v>7600000</v>
      </c>
      <c r="F86" s="11">
        <f t="shared" si="2"/>
        <v>18580067.737556569</v>
      </c>
      <c r="G86" s="15">
        <v>1500000</v>
      </c>
      <c r="H86" s="30">
        <f t="shared" si="3"/>
        <v>17080067.737556569</v>
      </c>
    </row>
    <row r="87" spans="1:8" s="4" customFormat="1" x14ac:dyDescent="0.25">
      <c r="A87" s="37">
        <v>85</v>
      </c>
      <c r="B87" s="32" t="s">
        <v>94</v>
      </c>
      <c r="C87" s="9">
        <v>19102855</v>
      </c>
      <c r="D87" s="11">
        <v>11279027.225806452</v>
      </c>
      <c r="E87" s="8">
        <v>7600000</v>
      </c>
      <c r="F87" s="11">
        <f t="shared" si="2"/>
        <v>3679027.2258064523</v>
      </c>
      <c r="G87" s="15">
        <v>1500000</v>
      </c>
      <c r="H87" s="30">
        <f t="shared" si="3"/>
        <v>2179027.2258064523</v>
      </c>
    </row>
    <row r="88" spans="1:8" s="4" customFormat="1" x14ac:dyDescent="0.25">
      <c r="A88" s="37">
        <v>86</v>
      </c>
      <c r="B88" s="33" t="s">
        <v>95</v>
      </c>
      <c r="C88" s="9">
        <v>51996562</v>
      </c>
      <c r="D88" s="11">
        <v>30311041.806241781</v>
      </c>
      <c r="E88" s="8">
        <v>7600000</v>
      </c>
      <c r="F88" s="11">
        <f t="shared" si="2"/>
        <v>22711041.806241781</v>
      </c>
      <c r="G88" s="15">
        <v>1500000</v>
      </c>
      <c r="H88" s="30">
        <f t="shared" si="3"/>
        <v>21211041.806241781</v>
      </c>
    </row>
    <row r="89" spans="1:8" s="4" customFormat="1" x14ac:dyDescent="0.25">
      <c r="A89" s="37">
        <v>87</v>
      </c>
      <c r="B89" s="33" t="s">
        <v>96</v>
      </c>
      <c r="C89" s="9">
        <v>52093185</v>
      </c>
      <c r="D89" s="11">
        <v>88931107.96238938</v>
      </c>
      <c r="E89" s="8">
        <v>7600000</v>
      </c>
      <c r="F89" s="11">
        <f t="shared" si="2"/>
        <v>81331107.96238938</v>
      </c>
      <c r="G89" s="15">
        <v>1500000</v>
      </c>
      <c r="H89" s="30">
        <f t="shared" si="3"/>
        <v>79831107.96238938</v>
      </c>
    </row>
    <row r="90" spans="1:8" s="4" customFormat="1" x14ac:dyDescent="0.25">
      <c r="A90" s="37">
        <v>88</v>
      </c>
      <c r="B90" s="32" t="s">
        <v>97</v>
      </c>
      <c r="C90" s="9">
        <v>41650181</v>
      </c>
      <c r="D90" s="11">
        <v>322362527.27864134</v>
      </c>
      <c r="E90" s="8">
        <v>7600000</v>
      </c>
      <c r="F90" s="11">
        <f t="shared" si="2"/>
        <v>314762527.27864134</v>
      </c>
      <c r="G90" s="15">
        <v>1500000</v>
      </c>
      <c r="H90" s="30">
        <f t="shared" si="3"/>
        <v>313262527.27864134</v>
      </c>
    </row>
    <row r="91" spans="1:8" s="4" customFormat="1" x14ac:dyDescent="0.25">
      <c r="A91" s="37">
        <v>89</v>
      </c>
      <c r="B91" s="33" t="s">
        <v>98</v>
      </c>
      <c r="C91" s="9">
        <v>30289949</v>
      </c>
      <c r="D91" s="11">
        <v>94210004.002507374</v>
      </c>
      <c r="E91" s="8">
        <v>7600000</v>
      </c>
      <c r="F91" s="11">
        <f t="shared" si="2"/>
        <v>86610004.002507374</v>
      </c>
      <c r="G91" s="15">
        <v>1500000</v>
      </c>
      <c r="H91" s="30">
        <f t="shared" si="3"/>
        <v>85110004.002507374</v>
      </c>
    </row>
    <row r="92" spans="1:8" s="4" customFormat="1" x14ac:dyDescent="0.25">
      <c r="A92" s="37">
        <v>90</v>
      </c>
      <c r="B92" s="33" t="s">
        <v>99</v>
      </c>
      <c r="C92" s="9">
        <v>52545669</v>
      </c>
      <c r="D92" s="15">
        <v>5648368.5549132945</v>
      </c>
      <c r="E92" s="16">
        <v>5648368.5549132945</v>
      </c>
      <c r="F92" s="11">
        <f t="shared" si="2"/>
        <v>0</v>
      </c>
      <c r="G92" s="15"/>
      <c r="H92" s="30">
        <f t="shared" si="3"/>
        <v>0</v>
      </c>
    </row>
    <row r="93" spans="1:8" s="4" customFormat="1" x14ac:dyDescent="0.25">
      <c r="A93" s="37">
        <v>91</v>
      </c>
      <c r="B93" s="32" t="s">
        <v>100</v>
      </c>
      <c r="C93" s="9">
        <v>79790512</v>
      </c>
      <c r="D93" s="11">
        <v>28338032.736702297</v>
      </c>
      <c r="E93" s="8">
        <v>7600000</v>
      </c>
      <c r="F93" s="11">
        <f t="shared" si="2"/>
        <v>20738032.736702297</v>
      </c>
      <c r="G93" s="15">
        <v>1500000</v>
      </c>
      <c r="H93" s="30">
        <f t="shared" si="3"/>
        <v>19238032.736702297</v>
      </c>
    </row>
    <row r="94" spans="1:8" s="4" customFormat="1" x14ac:dyDescent="0.25">
      <c r="A94" s="37">
        <v>92</v>
      </c>
      <c r="B94" s="33" t="s">
        <v>101</v>
      </c>
      <c r="C94" s="9">
        <v>79362568</v>
      </c>
      <c r="D94" s="11">
        <v>24164057.511778422</v>
      </c>
      <c r="E94" s="8"/>
      <c r="F94" s="11">
        <f t="shared" si="2"/>
        <v>24164057.511778422</v>
      </c>
      <c r="G94" s="15"/>
      <c r="H94" s="30">
        <f t="shared" si="3"/>
        <v>24164057.511778422</v>
      </c>
    </row>
    <row r="95" spans="1:8" s="4" customFormat="1" x14ac:dyDescent="0.25">
      <c r="A95" s="37">
        <v>93</v>
      </c>
      <c r="B95" s="33" t="s">
        <v>102</v>
      </c>
      <c r="C95" s="9">
        <v>1020804721</v>
      </c>
      <c r="D95" s="11">
        <v>64434084.927351713</v>
      </c>
      <c r="E95" s="8">
        <v>7600000</v>
      </c>
      <c r="F95" s="11">
        <f t="shared" si="2"/>
        <v>56834084.927351713</v>
      </c>
      <c r="G95" s="15">
        <v>1500000</v>
      </c>
      <c r="H95" s="30">
        <f t="shared" si="3"/>
        <v>55334084.927351713</v>
      </c>
    </row>
    <row r="96" spans="1:8" s="4" customFormat="1" x14ac:dyDescent="0.25">
      <c r="A96" s="37">
        <v>94</v>
      </c>
      <c r="B96" s="33" t="s">
        <v>103</v>
      </c>
      <c r="C96" s="9">
        <v>19483972</v>
      </c>
      <c r="D96" s="11">
        <v>366495481.71632445</v>
      </c>
      <c r="E96" s="8">
        <v>7600000</v>
      </c>
      <c r="F96" s="11">
        <f t="shared" si="2"/>
        <v>358895481.71632445</v>
      </c>
      <c r="G96" s="15">
        <v>1500000</v>
      </c>
      <c r="H96" s="30">
        <f t="shared" si="3"/>
        <v>357395481.71632445</v>
      </c>
    </row>
    <row r="97" spans="1:8" s="4" customFormat="1" x14ac:dyDescent="0.25">
      <c r="A97" s="37">
        <v>95</v>
      </c>
      <c r="B97" s="33" t="s">
        <v>104</v>
      </c>
      <c r="C97" s="9">
        <v>80758382</v>
      </c>
      <c r="D97" s="11">
        <v>2686007.4432989694</v>
      </c>
      <c r="E97" s="10"/>
      <c r="F97" s="11">
        <f t="shared" si="2"/>
        <v>2686007.4432989694</v>
      </c>
      <c r="G97" s="15"/>
      <c r="H97" s="30">
        <f t="shared" si="3"/>
        <v>2686007.4432989694</v>
      </c>
    </row>
    <row r="98" spans="1:8" s="4" customFormat="1" x14ac:dyDescent="0.25">
      <c r="A98" s="37">
        <v>96</v>
      </c>
      <c r="B98" s="33" t="s">
        <v>105</v>
      </c>
      <c r="C98" s="9">
        <v>99081201869</v>
      </c>
      <c r="D98" s="11">
        <v>34487535.823008843</v>
      </c>
      <c r="E98" s="8"/>
      <c r="F98" s="11">
        <f t="shared" si="2"/>
        <v>34487535.823008843</v>
      </c>
      <c r="G98" s="15"/>
      <c r="H98" s="30">
        <f t="shared" si="3"/>
        <v>34487535.823008843</v>
      </c>
    </row>
    <row r="99" spans="1:8" s="4" customFormat="1" x14ac:dyDescent="0.25">
      <c r="A99" s="37">
        <v>97</v>
      </c>
      <c r="B99" s="33" t="s">
        <v>106</v>
      </c>
      <c r="C99" s="9">
        <v>19229007</v>
      </c>
      <c r="D99" s="11">
        <v>197476725.93720636</v>
      </c>
      <c r="E99" s="8">
        <v>7600000</v>
      </c>
      <c r="F99" s="11">
        <f t="shared" si="2"/>
        <v>189876725.93720636</v>
      </c>
      <c r="G99" s="15">
        <v>1500000</v>
      </c>
      <c r="H99" s="30">
        <f t="shared" si="3"/>
        <v>188376725.93720636</v>
      </c>
    </row>
    <row r="100" spans="1:8" s="4" customFormat="1" x14ac:dyDescent="0.25">
      <c r="A100" s="37">
        <v>98</v>
      </c>
      <c r="B100" s="32" t="s">
        <v>107</v>
      </c>
      <c r="C100" s="9">
        <v>52882709</v>
      </c>
      <c r="D100" s="11">
        <v>9647503.9381443299</v>
      </c>
      <c r="E100" s="8">
        <v>7600000</v>
      </c>
      <c r="F100" s="11">
        <f t="shared" si="2"/>
        <v>2047503.9381443299</v>
      </c>
      <c r="G100" s="15">
        <v>1500000</v>
      </c>
      <c r="H100" s="30">
        <f t="shared" si="3"/>
        <v>547503.93814432994</v>
      </c>
    </row>
    <row r="101" spans="1:8" s="4" customFormat="1" x14ac:dyDescent="0.25">
      <c r="A101" s="37">
        <v>99</v>
      </c>
      <c r="B101" s="33" t="s">
        <v>108</v>
      </c>
      <c r="C101" s="9">
        <v>65732961</v>
      </c>
      <c r="D101" s="10">
        <v>56970821.235765606</v>
      </c>
      <c r="E101" s="8">
        <v>7600000</v>
      </c>
      <c r="F101" s="11">
        <f t="shared" si="2"/>
        <v>49370821.235765606</v>
      </c>
      <c r="G101" s="15">
        <v>1500000</v>
      </c>
      <c r="H101" s="30">
        <f t="shared" si="3"/>
        <v>47870821.235765606</v>
      </c>
    </row>
    <row r="102" spans="1:8" s="4" customFormat="1" x14ac:dyDescent="0.25">
      <c r="A102" s="37">
        <v>100</v>
      </c>
      <c r="B102" s="33" t="s">
        <v>109</v>
      </c>
      <c r="C102" s="14">
        <v>52819407</v>
      </c>
      <c r="D102" s="10">
        <v>7443298.4123711344</v>
      </c>
      <c r="E102" s="10">
        <v>7443298</v>
      </c>
      <c r="F102" s="11">
        <f t="shared" si="2"/>
        <v>0.41237113438546658</v>
      </c>
      <c r="G102" s="15"/>
      <c r="H102" s="30">
        <f t="shared" si="3"/>
        <v>0.41237113438546658</v>
      </c>
    </row>
    <row r="103" spans="1:8" s="4" customFormat="1" x14ac:dyDescent="0.25">
      <c r="A103" s="37">
        <v>101</v>
      </c>
      <c r="B103" s="33" t="s">
        <v>110</v>
      </c>
      <c r="C103" s="9">
        <v>39695578</v>
      </c>
      <c r="D103" s="11">
        <v>185733063.08118135</v>
      </c>
      <c r="E103" s="8">
        <v>7600000</v>
      </c>
      <c r="F103" s="11">
        <f t="shared" si="2"/>
        <v>178133063.08118135</v>
      </c>
      <c r="G103" s="15">
        <v>1500000</v>
      </c>
      <c r="H103" s="30">
        <f t="shared" si="3"/>
        <v>176633063.08118135</v>
      </c>
    </row>
    <row r="104" spans="1:8" s="4" customFormat="1" x14ac:dyDescent="0.25">
      <c r="A104" s="37">
        <v>102</v>
      </c>
      <c r="B104" s="33" t="s">
        <v>111</v>
      </c>
      <c r="C104" s="9">
        <v>53178669</v>
      </c>
      <c r="D104" s="11">
        <v>41513298.527101584</v>
      </c>
      <c r="E104" s="8">
        <v>7600000</v>
      </c>
      <c r="F104" s="11">
        <f t="shared" si="2"/>
        <v>33913298.527101584</v>
      </c>
      <c r="G104" s="15">
        <v>1500000</v>
      </c>
      <c r="H104" s="30">
        <f t="shared" si="3"/>
        <v>32413298.527101584</v>
      </c>
    </row>
    <row r="105" spans="1:8" s="4" customFormat="1" x14ac:dyDescent="0.25">
      <c r="A105" s="37">
        <v>103</v>
      </c>
      <c r="B105" s="33" t="s">
        <v>112</v>
      </c>
      <c r="C105" s="9">
        <v>52454302</v>
      </c>
      <c r="D105" s="11">
        <v>30227690.654867254</v>
      </c>
      <c r="E105" s="8"/>
      <c r="F105" s="11">
        <f t="shared" si="2"/>
        <v>30227690.654867254</v>
      </c>
      <c r="G105" s="15"/>
      <c r="H105" s="30">
        <f t="shared" si="3"/>
        <v>30227690.654867254</v>
      </c>
    </row>
    <row r="106" spans="1:8" s="4" customFormat="1" x14ac:dyDescent="0.25">
      <c r="A106" s="37">
        <v>104</v>
      </c>
      <c r="B106" s="32" t="s">
        <v>113</v>
      </c>
      <c r="C106" s="9">
        <v>52558051</v>
      </c>
      <c r="D106" s="11">
        <v>3246977.6899383916</v>
      </c>
      <c r="E106" s="10">
        <v>3246977.6899383916</v>
      </c>
      <c r="F106" s="11">
        <f t="shared" si="2"/>
        <v>0</v>
      </c>
      <c r="G106" s="15"/>
      <c r="H106" s="30">
        <f t="shared" si="3"/>
        <v>0</v>
      </c>
    </row>
    <row r="107" spans="1:8" s="4" customFormat="1" x14ac:dyDescent="0.25">
      <c r="A107" s="37">
        <v>105</v>
      </c>
      <c r="B107" s="32" t="s">
        <v>114</v>
      </c>
      <c r="C107" s="9">
        <v>41673299</v>
      </c>
      <c r="D107" s="15">
        <v>1487081</v>
      </c>
      <c r="E107" s="16">
        <v>1487081</v>
      </c>
      <c r="F107" s="11">
        <f t="shared" si="2"/>
        <v>0</v>
      </c>
      <c r="G107" s="15"/>
      <c r="H107" s="30">
        <f t="shared" si="3"/>
        <v>0</v>
      </c>
    </row>
    <row r="108" spans="1:8" s="4" customFormat="1" x14ac:dyDescent="0.25">
      <c r="A108" s="37">
        <v>106</v>
      </c>
      <c r="B108" s="33" t="s">
        <v>115</v>
      </c>
      <c r="C108" s="9">
        <v>1018496233</v>
      </c>
      <c r="D108" s="11">
        <v>23940924</v>
      </c>
      <c r="E108" s="8">
        <v>7600000</v>
      </c>
      <c r="F108" s="11">
        <f t="shared" si="2"/>
        <v>16340924</v>
      </c>
      <c r="G108" s="15">
        <v>1500000</v>
      </c>
      <c r="H108" s="30">
        <f t="shared" si="3"/>
        <v>14840924</v>
      </c>
    </row>
    <row r="109" spans="1:8" s="4" customFormat="1" x14ac:dyDescent="0.25">
      <c r="A109" s="37">
        <v>107</v>
      </c>
      <c r="B109" s="33" t="s">
        <v>116</v>
      </c>
      <c r="C109" s="9">
        <v>91268265</v>
      </c>
      <c r="D109" s="11">
        <v>8734841.5978762656</v>
      </c>
      <c r="E109" s="8">
        <v>7600000</v>
      </c>
      <c r="F109" s="11">
        <f t="shared" si="2"/>
        <v>1134841.5978762656</v>
      </c>
      <c r="G109" s="15">
        <f>F109</f>
        <v>1134841.5978762656</v>
      </c>
      <c r="H109" s="30">
        <f t="shared" si="3"/>
        <v>0</v>
      </c>
    </row>
    <row r="110" spans="1:8" s="4" customFormat="1" x14ac:dyDescent="0.25">
      <c r="A110" s="37">
        <v>108</v>
      </c>
      <c r="B110" s="32" t="s">
        <v>117</v>
      </c>
      <c r="C110" s="9" t="s">
        <v>118</v>
      </c>
      <c r="D110" s="11">
        <v>159996372.04919615</v>
      </c>
      <c r="E110" s="8">
        <v>7600000</v>
      </c>
      <c r="F110" s="11">
        <f t="shared" si="2"/>
        <v>152396372.04919615</v>
      </c>
      <c r="G110" s="15">
        <v>1500000</v>
      </c>
      <c r="H110" s="30">
        <f t="shared" si="3"/>
        <v>150896372.04919615</v>
      </c>
    </row>
    <row r="111" spans="1:8" s="4" customFormat="1" x14ac:dyDescent="0.25">
      <c r="A111" s="37">
        <v>109</v>
      </c>
      <c r="B111" s="33" t="s">
        <v>119</v>
      </c>
      <c r="C111" s="9">
        <v>19165803</v>
      </c>
      <c r="D111" s="11">
        <v>193478584.71463412</v>
      </c>
      <c r="E111" s="8">
        <v>7600000</v>
      </c>
      <c r="F111" s="11">
        <f t="shared" si="2"/>
        <v>185878584.71463412</v>
      </c>
      <c r="G111" s="15">
        <v>1500000</v>
      </c>
      <c r="H111" s="30">
        <f t="shared" si="3"/>
        <v>184378584.71463412</v>
      </c>
    </row>
    <row r="112" spans="1:8" s="4" customFormat="1" x14ac:dyDescent="0.25">
      <c r="A112" s="37">
        <v>110</v>
      </c>
      <c r="B112" s="32" t="s">
        <v>120</v>
      </c>
      <c r="C112" s="9">
        <v>19479872</v>
      </c>
      <c r="D112" s="11">
        <v>84294630.271918923</v>
      </c>
      <c r="E112" s="8">
        <v>7600000</v>
      </c>
      <c r="F112" s="11">
        <f t="shared" si="2"/>
        <v>76694630.271918923</v>
      </c>
      <c r="G112" s="15">
        <v>1500000</v>
      </c>
      <c r="H112" s="30">
        <f t="shared" si="3"/>
        <v>75194630.271918923</v>
      </c>
    </row>
    <row r="113" spans="1:8" s="4" customFormat="1" x14ac:dyDescent="0.25">
      <c r="A113" s="37">
        <v>111</v>
      </c>
      <c r="B113" s="32" t="s">
        <v>121</v>
      </c>
      <c r="C113" s="9">
        <v>19395673</v>
      </c>
      <c r="D113" s="11">
        <v>33727568.163934425</v>
      </c>
      <c r="E113" s="8">
        <v>7600000</v>
      </c>
      <c r="F113" s="11">
        <f t="shared" si="2"/>
        <v>26127568.163934425</v>
      </c>
      <c r="G113" s="15">
        <v>1500000</v>
      </c>
      <c r="H113" s="30">
        <f t="shared" si="3"/>
        <v>24627568.163934425</v>
      </c>
    </row>
    <row r="114" spans="1:8" s="4" customFormat="1" x14ac:dyDescent="0.25">
      <c r="A114" s="37">
        <v>112</v>
      </c>
      <c r="B114" s="33" t="s">
        <v>122</v>
      </c>
      <c r="C114" s="9">
        <v>79389535</v>
      </c>
      <c r="D114" s="11">
        <v>94686149.154558986</v>
      </c>
      <c r="E114" s="8">
        <v>7600000</v>
      </c>
      <c r="F114" s="11">
        <f t="shared" si="2"/>
        <v>87086149.154558986</v>
      </c>
      <c r="G114" s="15">
        <v>1500000</v>
      </c>
      <c r="H114" s="30">
        <f t="shared" si="3"/>
        <v>85586149.154558986</v>
      </c>
    </row>
    <row r="115" spans="1:8" s="4" customFormat="1" x14ac:dyDescent="0.25">
      <c r="A115" s="37">
        <v>113</v>
      </c>
      <c r="B115" s="33" t="s">
        <v>123</v>
      </c>
      <c r="C115" s="9">
        <v>79144662</v>
      </c>
      <c r="D115" s="11">
        <v>47408562.823350832</v>
      </c>
      <c r="E115" s="8">
        <v>7600000</v>
      </c>
      <c r="F115" s="11">
        <f t="shared" si="2"/>
        <v>39808562.823350832</v>
      </c>
      <c r="G115" s="15">
        <v>1500000</v>
      </c>
      <c r="H115" s="30">
        <f t="shared" si="3"/>
        <v>38308562.823350832</v>
      </c>
    </row>
    <row r="116" spans="1:8" s="4" customFormat="1" x14ac:dyDescent="0.25">
      <c r="A116" s="38">
        <v>114</v>
      </c>
      <c r="B116" s="39" t="s">
        <v>124</v>
      </c>
      <c r="C116" s="40">
        <v>9070732</v>
      </c>
      <c r="D116" s="16">
        <v>7783030.403485083</v>
      </c>
      <c r="E116" s="41">
        <v>7600000</v>
      </c>
      <c r="F116" s="15">
        <f t="shared" si="2"/>
        <v>183030.40348508302</v>
      </c>
      <c r="G116" s="15">
        <f>F116</f>
        <v>183030.40348508302</v>
      </c>
      <c r="H116" s="42">
        <f t="shared" si="3"/>
        <v>0</v>
      </c>
    </row>
    <row r="117" spans="1:8" s="4" customFormat="1" x14ac:dyDescent="0.25">
      <c r="A117" s="37">
        <v>115</v>
      </c>
      <c r="B117" s="33" t="s">
        <v>125</v>
      </c>
      <c r="C117" s="9">
        <v>5624109</v>
      </c>
      <c r="D117" s="11">
        <v>131551312.51439105</v>
      </c>
      <c r="E117" s="8"/>
      <c r="F117" s="11">
        <f t="shared" si="2"/>
        <v>131551312.51439105</v>
      </c>
      <c r="G117" s="15"/>
      <c r="H117" s="30">
        <f t="shared" si="3"/>
        <v>131551312.51439105</v>
      </c>
    </row>
    <row r="118" spans="1:8" s="4" customFormat="1" x14ac:dyDescent="0.25">
      <c r="A118" s="37">
        <v>116</v>
      </c>
      <c r="B118" s="33" t="s">
        <v>126</v>
      </c>
      <c r="C118" s="14">
        <v>19195677</v>
      </c>
      <c r="D118" s="11">
        <v>34577005.617632128</v>
      </c>
      <c r="E118" s="8">
        <v>7600000</v>
      </c>
      <c r="F118" s="11">
        <f t="shared" si="2"/>
        <v>26977005.617632128</v>
      </c>
      <c r="G118" s="15">
        <v>1500000</v>
      </c>
      <c r="H118" s="30">
        <f t="shared" si="3"/>
        <v>25477005.617632128</v>
      </c>
    </row>
    <row r="119" spans="1:8" s="4" customFormat="1" x14ac:dyDescent="0.25">
      <c r="A119" s="37">
        <v>117</v>
      </c>
      <c r="B119" s="33" t="s">
        <v>127</v>
      </c>
      <c r="C119" s="9">
        <v>41723958</v>
      </c>
      <c r="D119" s="11">
        <v>44098787.701317713</v>
      </c>
      <c r="E119" s="8">
        <v>7600000</v>
      </c>
      <c r="F119" s="11">
        <f t="shared" si="2"/>
        <v>36498787.701317713</v>
      </c>
      <c r="G119" s="15">
        <v>1500000</v>
      </c>
      <c r="H119" s="30">
        <f t="shared" si="3"/>
        <v>34998787.701317713</v>
      </c>
    </row>
    <row r="120" spans="1:8" s="4" customFormat="1" x14ac:dyDescent="0.25">
      <c r="A120" s="37">
        <v>118</v>
      </c>
      <c r="B120" s="33" t="s">
        <v>128</v>
      </c>
      <c r="C120" s="9">
        <v>17094625</v>
      </c>
      <c r="D120" s="11">
        <v>3672777.6334841652</v>
      </c>
      <c r="E120" s="10"/>
      <c r="F120" s="11">
        <f t="shared" si="2"/>
        <v>3672777.6334841652</v>
      </c>
      <c r="G120" s="15"/>
      <c r="H120" s="30">
        <f t="shared" si="3"/>
        <v>3672777.6334841652</v>
      </c>
    </row>
    <row r="121" spans="1:8" s="4" customFormat="1" x14ac:dyDescent="0.25">
      <c r="A121" s="37">
        <v>119</v>
      </c>
      <c r="B121" s="33" t="s">
        <v>129</v>
      </c>
      <c r="C121" s="9" t="s">
        <v>130</v>
      </c>
      <c r="D121" s="11">
        <v>40322711.359789252</v>
      </c>
      <c r="E121" s="8">
        <v>7600000</v>
      </c>
      <c r="F121" s="11">
        <f t="shared" si="2"/>
        <v>32722711.359789252</v>
      </c>
      <c r="G121" s="15">
        <v>1500000</v>
      </c>
      <c r="H121" s="30">
        <f t="shared" si="3"/>
        <v>31222711.359789252</v>
      </c>
    </row>
    <row r="122" spans="1:8" s="4" customFormat="1" x14ac:dyDescent="0.25">
      <c r="A122" s="37">
        <v>120</v>
      </c>
      <c r="B122" s="33" t="s">
        <v>131</v>
      </c>
      <c r="C122" s="9">
        <v>1020766612</v>
      </c>
      <c r="D122" s="11">
        <v>27555046.789380528</v>
      </c>
      <c r="E122" s="8"/>
      <c r="F122" s="11">
        <f t="shared" si="2"/>
        <v>27555046.789380528</v>
      </c>
      <c r="G122" s="15"/>
      <c r="H122" s="30">
        <f t="shared" si="3"/>
        <v>27555046.789380528</v>
      </c>
    </row>
    <row r="123" spans="1:8" s="4" customFormat="1" x14ac:dyDescent="0.25">
      <c r="A123" s="37">
        <v>121</v>
      </c>
      <c r="B123" s="32" t="s">
        <v>132</v>
      </c>
      <c r="C123" s="9">
        <v>52531258</v>
      </c>
      <c r="D123" s="11">
        <v>2876488.3814432994</v>
      </c>
      <c r="E123" s="10">
        <v>2876488.3814432994</v>
      </c>
      <c r="F123" s="11">
        <f t="shared" si="2"/>
        <v>0</v>
      </c>
      <c r="G123" s="15"/>
      <c r="H123" s="30">
        <f t="shared" si="3"/>
        <v>0</v>
      </c>
    </row>
    <row r="124" spans="1:8" s="4" customFormat="1" x14ac:dyDescent="0.25">
      <c r="A124" s="37">
        <v>122</v>
      </c>
      <c r="B124" s="33" t="s">
        <v>133</v>
      </c>
      <c r="C124" s="9">
        <v>79322461</v>
      </c>
      <c r="D124" s="11">
        <v>25519345.546486087</v>
      </c>
      <c r="E124" s="8">
        <v>7600000</v>
      </c>
      <c r="F124" s="11">
        <f t="shared" si="2"/>
        <v>17919345.546486087</v>
      </c>
      <c r="G124" s="15">
        <v>1500000</v>
      </c>
      <c r="H124" s="30">
        <f t="shared" si="3"/>
        <v>16419345.546486087</v>
      </c>
    </row>
    <row r="125" spans="1:8" s="4" customFormat="1" x14ac:dyDescent="0.25">
      <c r="A125" s="37">
        <v>123</v>
      </c>
      <c r="B125" s="33" t="s">
        <v>134</v>
      </c>
      <c r="C125" s="9">
        <v>17126710</v>
      </c>
      <c r="D125" s="11">
        <v>11936026.524824742</v>
      </c>
      <c r="E125" s="8">
        <v>7600000</v>
      </c>
      <c r="F125" s="11">
        <f t="shared" si="2"/>
        <v>4336026.5248247422</v>
      </c>
      <c r="G125" s="15">
        <v>1500000</v>
      </c>
      <c r="H125" s="30">
        <f t="shared" si="3"/>
        <v>2836026.5248247422</v>
      </c>
    </row>
    <row r="126" spans="1:8" s="4" customFormat="1" x14ac:dyDescent="0.25">
      <c r="A126" s="37">
        <v>124</v>
      </c>
      <c r="B126" s="33" t="s">
        <v>135</v>
      </c>
      <c r="C126" s="9">
        <v>79909969</v>
      </c>
      <c r="D126" s="11">
        <v>53446646.341463417</v>
      </c>
      <c r="E126" s="8"/>
      <c r="F126" s="11">
        <f t="shared" si="2"/>
        <v>53446646.341463417</v>
      </c>
      <c r="G126" s="15"/>
      <c r="H126" s="30">
        <f t="shared" si="3"/>
        <v>53446646.341463417</v>
      </c>
    </row>
    <row r="127" spans="1:8" s="4" customFormat="1" x14ac:dyDescent="0.25">
      <c r="A127" s="37">
        <v>125</v>
      </c>
      <c r="B127" s="33" t="s">
        <v>136</v>
      </c>
      <c r="C127" s="9">
        <v>79629476</v>
      </c>
      <c r="D127" s="11">
        <v>76721111.101626024</v>
      </c>
      <c r="E127" s="8"/>
      <c r="F127" s="11">
        <f t="shared" si="2"/>
        <v>76721111.101626024</v>
      </c>
      <c r="G127" s="15"/>
      <c r="H127" s="30">
        <f t="shared" si="3"/>
        <v>76721111.101626024</v>
      </c>
    </row>
    <row r="128" spans="1:8" s="4" customFormat="1" x14ac:dyDescent="0.25">
      <c r="A128" s="37">
        <v>126</v>
      </c>
      <c r="B128" s="33" t="s">
        <v>137</v>
      </c>
      <c r="C128" s="9">
        <v>1020771204</v>
      </c>
      <c r="D128" s="11">
        <v>13919713.671316875</v>
      </c>
      <c r="E128" s="8">
        <v>7600000</v>
      </c>
      <c r="F128" s="11">
        <f t="shared" si="2"/>
        <v>6319713.6713168751</v>
      </c>
      <c r="G128" s="15">
        <v>1500000</v>
      </c>
      <c r="H128" s="30">
        <f t="shared" si="3"/>
        <v>4819713.6713168751</v>
      </c>
    </row>
    <row r="129" spans="1:8" s="4" customFormat="1" x14ac:dyDescent="0.25">
      <c r="A129" s="37">
        <v>127</v>
      </c>
      <c r="B129" s="33" t="s">
        <v>138</v>
      </c>
      <c r="C129" s="9">
        <v>79144149</v>
      </c>
      <c r="D129" s="11">
        <v>20516644.123893805</v>
      </c>
      <c r="E129" s="8">
        <v>7600000</v>
      </c>
      <c r="F129" s="11">
        <f t="shared" si="2"/>
        <v>12916644.123893805</v>
      </c>
      <c r="G129" s="15">
        <v>1500000</v>
      </c>
      <c r="H129" s="30">
        <f t="shared" si="3"/>
        <v>11416644.123893805</v>
      </c>
    </row>
    <row r="130" spans="1:8" s="4" customFormat="1" x14ac:dyDescent="0.25">
      <c r="A130" s="37">
        <v>128</v>
      </c>
      <c r="B130" s="33" t="s">
        <v>139</v>
      </c>
      <c r="C130" s="9">
        <v>19095546</v>
      </c>
      <c r="D130" s="11">
        <v>24589882.906703364</v>
      </c>
      <c r="E130" s="8">
        <v>7600000</v>
      </c>
      <c r="F130" s="11">
        <f t="shared" si="2"/>
        <v>16989882.906703364</v>
      </c>
      <c r="G130" s="15">
        <v>1500000</v>
      </c>
      <c r="H130" s="30">
        <f t="shared" si="3"/>
        <v>15489882.906703364</v>
      </c>
    </row>
    <row r="131" spans="1:8" s="4" customFormat="1" x14ac:dyDescent="0.25">
      <c r="A131" s="37">
        <v>129</v>
      </c>
      <c r="B131" s="32" t="s">
        <v>140</v>
      </c>
      <c r="C131" s="9">
        <v>2944294</v>
      </c>
      <c r="D131" s="11">
        <v>8429969.072164949</v>
      </c>
      <c r="E131" s="8">
        <v>7600000</v>
      </c>
      <c r="F131" s="11">
        <f t="shared" si="2"/>
        <v>829969.07216494903</v>
      </c>
      <c r="G131" s="15">
        <f t="shared" ref="G131" si="4">F131</f>
        <v>829969.07216494903</v>
      </c>
      <c r="H131" s="30">
        <f t="shared" si="3"/>
        <v>0</v>
      </c>
    </row>
    <row r="132" spans="1:8" s="4" customFormat="1" x14ac:dyDescent="0.25">
      <c r="A132" s="37">
        <v>130</v>
      </c>
      <c r="B132" s="33" t="s">
        <v>141</v>
      </c>
      <c r="C132" s="9">
        <v>1016053708</v>
      </c>
      <c r="D132" s="11">
        <v>1107777.531827515</v>
      </c>
      <c r="E132" s="10">
        <v>1107777.531827515</v>
      </c>
      <c r="F132" s="11">
        <f t="shared" ref="F132:F195" si="5">D132-E132</f>
        <v>0</v>
      </c>
      <c r="G132" s="15"/>
      <c r="H132" s="30">
        <f t="shared" ref="H132:H195" si="6">F132-G132</f>
        <v>0</v>
      </c>
    </row>
    <row r="133" spans="1:8" s="4" customFormat="1" x14ac:dyDescent="0.25">
      <c r="A133" s="37">
        <v>131</v>
      </c>
      <c r="B133" s="33" t="s">
        <v>142</v>
      </c>
      <c r="C133" s="14" t="s">
        <v>143</v>
      </c>
      <c r="D133" s="10">
        <v>339796516.92948884</v>
      </c>
      <c r="E133" s="8">
        <v>7600000</v>
      </c>
      <c r="F133" s="11">
        <f t="shared" si="5"/>
        <v>332196516.92948884</v>
      </c>
      <c r="G133" s="15">
        <v>1500000</v>
      </c>
      <c r="H133" s="30">
        <f t="shared" si="6"/>
        <v>330696516.92948884</v>
      </c>
    </row>
    <row r="134" spans="1:8" s="4" customFormat="1" x14ac:dyDescent="0.25">
      <c r="A134" s="37">
        <v>132</v>
      </c>
      <c r="B134" s="33" t="s">
        <v>144</v>
      </c>
      <c r="C134" s="9">
        <v>72175235</v>
      </c>
      <c r="D134" s="11">
        <v>545086</v>
      </c>
      <c r="E134" s="10"/>
      <c r="F134" s="11">
        <f t="shared" si="5"/>
        <v>545086</v>
      </c>
      <c r="G134" s="15"/>
      <c r="H134" s="30">
        <f t="shared" si="6"/>
        <v>545086</v>
      </c>
    </row>
    <row r="135" spans="1:8" s="4" customFormat="1" x14ac:dyDescent="0.25">
      <c r="A135" s="37">
        <v>133</v>
      </c>
      <c r="B135" s="33" t="s">
        <v>145</v>
      </c>
      <c r="C135" s="14">
        <v>1030537682</v>
      </c>
      <c r="D135" s="11">
        <v>23861536.995770022</v>
      </c>
      <c r="E135" s="8">
        <v>7600000</v>
      </c>
      <c r="F135" s="11">
        <f t="shared" si="5"/>
        <v>16261536.995770022</v>
      </c>
      <c r="G135" s="15">
        <v>1500000</v>
      </c>
      <c r="H135" s="30">
        <f t="shared" si="6"/>
        <v>14761536.995770022</v>
      </c>
    </row>
    <row r="136" spans="1:8" s="4" customFormat="1" x14ac:dyDescent="0.25">
      <c r="A136" s="37">
        <v>134</v>
      </c>
      <c r="B136" s="33" t="s">
        <v>146</v>
      </c>
      <c r="C136" s="9">
        <v>80075266</v>
      </c>
      <c r="D136" s="11">
        <v>4964373.852854209</v>
      </c>
      <c r="E136" s="10">
        <v>4964373.852854209</v>
      </c>
      <c r="F136" s="11">
        <f t="shared" si="5"/>
        <v>0</v>
      </c>
      <c r="G136" s="15"/>
      <c r="H136" s="30">
        <f t="shared" si="6"/>
        <v>0</v>
      </c>
    </row>
    <row r="137" spans="1:8" s="4" customFormat="1" x14ac:dyDescent="0.25">
      <c r="A137" s="37">
        <v>135</v>
      </c>
      <c r="B137" s="33" t="s">
        <v>147</v>
      </c>
      <c r="C137" s="9">
        <v>80085800</v>
      </c>
      <c r="D137" s="11">
        <v>285995586.56359833</v>
      </c>
      <c r="E137" s="8">
        <v>7600000</v>
      </c>
      <c r="F137" s="11">
        <f t="shared" si="5"/>
        <v>278395586.56359833</v>
      </c>
      <c r="G137" s="15">
        <v>1500000</v>
      </c>
      <c r="H137" s="30">
        <f t="shared" si="6"/>
        <v>276895586.56359833</v>
      </c>
    </row>
    <row r="138" spans="1:8" s="4" customFormat="1" x14ac:dyDescent="0.25">
      <c r="A138" s="37">
        <v>136</v>
      </c>
      <c r="B138" s="33" t="s">
        <v>148</v>
      </c>
      <c r="C138" s="9">
        <v>13837314</v>
      </c>
      <c r="D138" s="11">
        <v>668065484.08722067</v>
      </c>
      <c r="E138" s="8">
        <v>7600000</v>
      </c>
      <c r="F138" s="11">
        <f t="shared" si="5"/>
        <v>660465484.08722067</v>
      </c>
      <c r="G138" s="15">
        <v>1500000</v>
      </c>
      <c r="H138" s="30">
        <f t="shared" si="6"/>
        <v>658965484.08722067</v>
      </c>
    </row>
    <row r="139" spans="1:8" s="4" customFormat="1" x14ac:dyDescent="0.25">
      <c r="A139" s="37">
        <v>137</v>
      </c>
      <c r="B139" s="32" t="s">
        <v>149</v>
      </c>
      <c r="C139" s="9">
        <v>16597654</v>
      </c>
      <c r="D139" s="11">
        <v>1922200.5773195892</v>
      </c>
      <c r="E139" s="10">
        <v>1922200.5773195892</v>
      </c>
      <c r="F139" s="11">
        <f t="shared" si="5"/>
        <v>0</v>
      </c>
      <c r="G139" s="15"/>
      <c r="H139" s="30">
        <f t="shared" si="6"/>
        <v>0</v>
      </c>
    </row>
    <row r="140" spans="1:8" s="4" customFormat="1" x14ac:dyDescent="0.25">
      <c r="A140" s="37">
        <v>138</v>
      </c>
      <c r="B140" s="35" t="s">
        <v>150</v>
      </c>
      <c r="C140" s="9">
        <v>17071907</v>
      </c>
      <c r="D140" s="11">
        <v>45815764.402061865</v>
      </c>
      <c r="E140" s="8">
        <v>7600000</v>
      </c>
      <c r="F140" s="11">
        <f t="shared" si="5"/>
        <v>38215764.402061865</v>
      </c>
      <c r="G140" s="15">
        <v>1500000</v>
      </c>
      <c r="H140" s="30">
        <f t="shared" si="6"/>
        <v>36715764.402061865</v>
      </c>
    </row>
    <row r="141" spans="1:8" s="4" customFormat="1" x14ac:dyDescent="0.25">
      <c r="A141" s="37">
        <v>139</v>
      </c>
      <c r="B141" s="32" t="s">
        <v>151</v>
      </c>
      <c r="C141" s="9">
        <v>130099</v>
      </c>
      <c r="D141" s="11">
        <v>34163018.476112247</v>
      </c>
      <c r="E141" s="8">
        <v>7600000</v>
      </c>
      <c r="F141" s="11">
        <f t="shared" si="5"/>
        <v>26563018.476112247</v>
      </c>
      <c r="G141" s="15">
        <v>1500000</v>
      </c>
      <c r="H141" s="30">
        <f t="shared" si="6"/>
        <v>25063018.476112247</v>
      </c>
    </row>
    <row r="142" spans="1:8" s="4" customFormat="1" x14ac:dyDescent="0.25">
      <c r="A142" s="37">
        <v>140</v>
      </c>
      <c r="B142" s="33" t="s">
        <v>152</v>
      </c>
      <c r="C142" s="9">
        <v>402730</v>
      </c>
      <c r="D142" s="10">
        <v>47922317.866165228</v>
      </c>
      <c r="E142" s="8"/>
      <c r="F142" s="11">
        <f t="shared" si="5"/>
        <v>47922317.866165228</v>
      </c>
      <c r="G142" s="15"/>
      <c r="H142" s="30">
        <f t="shared" si="6"/>
        <v>47922317.866165228</v>
      </c>
    </row>
    <row r="143" spans="1:8" s="4" customFormat="1" x14ac:dyDescent="0.25">
      <c r="A143" s="37">
        <v>141</v>
      </c>
      <c r="B143" s="33" t="s">
        <v>153</v>
      </c>
      <c r="C143" s="9">
        <v>9532740</v>
      </c>
      <c r="D143" s="11">
        <v>6534432.6082474235</v>
      </c>
      <c r="E143" s="10"/>
      <c r="F143" s="11">
        <f t="shared" si="5"/>
        <v>6534432.6082474235</v>
      </c>
      <c r="G143" s="15"/>
      <c r="H143" s="30">
        <f t="shared" si="6"/>
        <v>6534432.6082474235</v>
      </c>
    </row>
    <row r="144" spans="1:8" s="4" customFormat="1" x14ac:dyDescent="0.25">
      <c r="A144" s="37">
        <v>142</v>
      </c>
      <c r="B144" s="33" t="s">
        <v>154</v>
      </c>
      <c r="C144" s="9">
        <v>3001236</v>
      </c>
      <c r="D144" s="11">
        <v>177116603.84546322</v>
      </c>
      <c r="E144" s="8">
        <v>7600000</v>
      </c>
      <c r="F144" s="11">
        <f t="shared" si="5"/>
        <v>169516603.84546322</v>
      </c>
      <c r="G144" s="15">
        <v>1500000</v>
      </c>
      <c r="H144" s="30">
        <f t="shared" si="6"/>
        <v>168016603.84546322</v>
      </c>
    </row>
    <row r="145" spans="1:8" s="4" customFormat="1" x14ac:dyDescent="0.25">
      <c r="A145" s="37">
        <v>143</v>
      </c>
      <c r="B145" s="33" t="s">
        <v>155</v>
      </c>
      <c r="C145" s="9">
        <v>15427453</v>
      </c>
      <c r="D145" s="10">
        <v>81010960.673501581</v>
      </c>
      <c r="E145" s="8"/>
      <c r="F145" s="11">
        <f t="shared" si="5"/>
        <v>81010960.673501581</v>
      </c>
      <c r="G145" s="15"/>
      <c r="H145" s="30">
        <f t="shared" si="6"/>
        <v>81010960.673501581</v>
      </c>
    </row>
    <row r="146" spans="1:8" s="4" customFormat="1" x14ac:dyDescent="0.25">
      <c r="A146" s="37">
        <v>144</v>
      </c>
      <c r="B146" s="33" t="s">
        <v>156</v>
      </c>
      <c r="C146" s="9">
        <v>19363269</v>
      </c>
      <c r="D146" s="11">
        <v>8360228.9774089362</v>
      </c>
      <c r="E146" s="8"/>
      <c r="F146" s="11">
        <f t="shared" si="5"/>
        <v>8360228.9774089362</v>
      </c>
      <c r="G146" s="15"/>
      <c r="H146" s="30">
        <f t="shared" si="6"/>
        <v>8360228.9774089362</v>
      </c>
    </row>
    <row r="147" spans="1:8" s="4" customFormat="1" x14ac:dyDescent="0.25">
      <c r="A147" s="37">
        <v>145</v>
      </c>
      <c r="B147" s="33" t="s">
        <v>157</v>
      </c>
      <c r="C147" s="9">
        <v>80137119</v>
      </c>
      <c r="D147" s="11">
        <v>10248784.871395189</v>
      </c>
      <c r="E147" s="8">
        <v>7600000</v>
      </c>
      <c r="F147" s="11">
        <f t="shared" si="5"/>
        <v>2648784.8713951893</v>
      </c>
      <c r="G147" s="15">
        <v>1500000</v>
      </c>
      <c r="H147" s="30">
        <f t="shared" si="6"/>
        <v>1148784.8713951893</v>
      </c>
    </row>
    <row r="148" spans="1:8" s="4" customFormat="1" x14ac:dyDescent="0.25">
      <c r="A148" s="37">
        <v>146</v>
      </c>
      <c r="B148" s="33" t="s">
        <v>158</v>
      </c>
      <c r="C148" s="9">
        <v>1020832654</v>
      </c>
      <c r="D148" s="11">
        <v>36735474.814308941</v>
      </c>
      <c r="E148" s="8">
        <v>7600000</v>
      </c>
      <c r="F148" s="11">
        <f t="shared" si="5"/>
        <v>29135474.814308941</v>
      </c>
      <c r="G148" s="15">
        <v>1500000</v>
      </c>
      <c r="H148" s="30">
        <f t="shared" si="6"/>
        <v>27635474.814308941</v>
      </c>
    </row>
    <row r="149" spans="1:8" s="4" customFormat="1" x14ac:dyDescent="0.25">
      <c r="A149" s="37">
        <v>147</v>
      </c>
      <c r="B149" s="33" t="s">
        <v>159</v>
      </c>
      <c r="C149" s="9">
        <v>53017232</v>
      </c>
      <c r="D149" s="11">
        <v>9451709</v>
      </c>
      <c r="E149" s="8"/>
      <c r="F149" s="11">
        <f t="shared" si="5"/>
        <v>9451709</v>
      </c>
      <c r="G149" s="15"/>
      <c r="H149" s="30">
        <f t="shared" si="6"/>
        <v>9451709</v>
      </c>
    </row>
    <row r="150" spans="1:8" s="4" customFormat="1" x14ac:dyDescent="0.25">
      <c r="A150" s="37">
        <v>148</v>
      </c>
      <c r="B150" s="33" t="s">
        <v>160</v>
      </c>
      <c r="C150" s="9">
        <v>5566624</v>
      </c>
      <c r="D150" s="11">
        <v>51992409.602152973</v>
      </c>
      <c r="E150" s="8">
        <v>7600000</v>
      </c>
      <c r="F150" s="11">
        <f t="shared" si="5"/>
        <v>44392409.602152973</v>
      </c>
      <c r="G150" s="15">
        <v>1500000</v>
      </c>
      <c r="H150" s="30">
        <f t="shared" si="6"/>
        <v>42892409.602152973</v>
      </c>
    </row>
    <row r="151" spans="1:8" s="4" customFormat="1" x14ac:dyDescent="0.25">
      <c r="A151" s="37">
        <v>149</v>
      </c>
      <c r="B151" s="33" t="s">
        <v>161</v>
      </c>
      <c r="C151" s="9">
        <v>19101938</v>
      </c>
      <c r="D151" s="10">
        <v>4680892.0356232701</v>
      </c>
      <c r="E151" s="10">
        <v>4680892</v>
      </c>
      <c r="F151" s="11">
        <f t="shared" si="5"/>
        <v>3.5623270086944103E-2</v>
      </c>
      <c r="G151" s="15"/>
      <c r="H151" s="30">
        <f t="shared" si="6"/>
        <v>3.5623270086944103E-2</v>
      </c>
    </row>
    <row r="152" spans="1:8" s="4" customFormat="1" x14ac:dyDescent="0.25">
      <c r="A152" s="37">
        <v>150</v>
      </c>
      <c r="B152" s="33" t="s">
        <v>162</v>
      </c>
      <c r="C152" s="9">
        <v>19137548</v>
      </c>
      <c r="D152" s="11">
        <v>27291150.874743327</v>
      </c>
      <c r="E152" s="8"/>
      <c r="F152" s="11">
        <f t="shared" si="5"/>
        <v>27291150.874743327</v>
      </c>
      <c r="G152" s="15"/>
      <c r="H152" s="30">
        <f t="shared" si="6"/>
        <v>27291150.874743327</v>
      </c>
    </row>
    <row r="153" spans="1:8" s="4" customFormat="1" x14ac:dyDescent="0.25">
      <c r="A153" s="37">
        <v>151</v>
      </c>
      <c r="B153" s="33" t="s">
        <v>163</v>
      </c>
      <c r="C153" s="9">
        <v>35921</v>
      </c>
      <c r="D153" s="11">
        <v>21474852.354253702</v>
      </c>
      <c r="E153" s="8">
        <v>7600000</v>
      </c>
      <c r="F153" s="11">
        <f t="shared" si="5"/>
        <v>13874852.354253702</v>
      </c>
      <c r="G153" s="15">
        <v>1500000</v>
      </c>
      <c r="H153" s="30">
        <f t="shared" si="6"/>
        <v>12374852.354253702</v>
      </c>
    </row>
    <row r="154" spans="1:8" s="4" customFormat="1" x14ac:dyDescent="0.25">
      <c r="A154" s="37">
        <v>152</v>
      </c>
      <c r="B154" s="32" t="s">
        <v>164</v>
      </c>
      <c r="C154" s="9">
        <v>80252469</v>
      </c>
      <c r="D154" s="11">
        <v>38978466.649484538</v>
      </c>
      <c r="E154" s="8">
        <v>7600000</v>
      </c>
      <c r="F154" s="11">
        <f t="shared" si="5"/>
        <v>31378466.649484538</v>
      </c>
      <c r="G154" s="15">
        <v>1500000</v>
      </c>
      <c r="H154" s="30">
        <f t="shared" si="6"/>
        <v>29878466.649484538</v>
      </c>
    </row>
    <row r="155" spans="1:8" s="4" customFormat="1" x14ac:dyDescent="0.25">
      <c r="A155" s="37">
        <v>153</v>
      </c>
      <c r="B155" s="33" t="s">
        <v>165</v>
      </c>
      <c r="C155" s="9">
        <v>41425310</v>
      </c>
      <c r="D155" s="11">
        <v>171714434.1462608</v>
      </c>
      <c r="E155" s="8">
        <v>7600000</v>
      </c>
      <c r="F155" s="11">
        <f t="shared" si="5"/>
        <v>164114434.1462608</v>
      </c>
      <c r="G155" s="15">
        <v>1500000</v>
      </c>
      <c r="H155" s="30">
        <f t="shared" si="6"/>
        <v>162614434.1462608</v>
      </c>
    </row>
    <row r="156" spans="1:8" s="4" customFormat="1" x14ac:dyDescent="0.25">
      <c r="A156" s="37">
        <v>154</v>
      </c>
      <c r="B156" s="32" t="s">
        <v>166</v>
      </c>
      <c r="C156" s="9">
        <v>41417862</v>
      </c>
      <c r="D156" s="11">
        <v>6346224.0609835051</v>
      </c>
      <c r="E156" s="10">
        <v>6346224.0609835051</v>
      </c>
      <c r="F156" s="11">
        <f t="shared" si="5"/>
        <v>0</v>
      </c>
      <c r="G156" s="15"/>
      <c r="H156" s="30">
        <f t="shared" si="6"/>
        <v>0</v>
      </c>
    </row>
    <row r="157" spans="1:8" s="4" customFormat="1" x14ac:dyDescent="0.25">
      <c r="A157" s="37">
        <v>155</v>
      </c>
      <c r="B157" s="32" t="s">
        <v>167</v>
      </c>
      <c r="C157" s="9">
        <v>41730067</v>
      </c>
      <c r="D157" s="11">
        <v>8600443.0491803288</v>
      </c>
      <c r="E157" s="8">
        <v>7600000</v>
      </c>
      <c r="F157" s="11">
        <f t="shared" si="5"/>
        <v>1000443.0491803288</v>
      </c>
      <c r="G157" s="15">
        <f t="shared" ref="G157" si="7">F157</f>
        <v>1000443.0491803288</v>
      </c>
      <c r="H157" s="30">
        <f t="shared" si="6"/>
        <v>0</v>
      </c>
    </row>
    <row r="158" spans="1:8" s="4" customFormat="1" x14ac:dyDescent="0.25">
      <c r="A158" s="37">
        <v>156</v>
      </c>
      <c r="B158" s="33" t="s">
        <v>168</v>
      </c>
      <c r="C158" s="9">
        <v>41623224</v>
      </c>
      <c r="D158" s="11">
        <v>41033357.690336749</v>
      </c>
      <c r="E158" s="8">
        <v>7600000</v>
      </c>
      <c r="F158" s="11">
        <f t="shared" si="5"/>
        <v>33433357.690336749</v>
      </c>
      <c r="G158" s="15">
        <v>1500000</v>
      </c>
      <c r="H158" s="30">
        <f t="shared" si="6"/>
        <v>31933357.690336749</v>
      </c>
    </row>
    <row r="159" spans="1:8" s="4" customFormat="1" x14ac:dyDescent="0.25">
      <c r="A159" s="37">
        <v>157</v>
      </c>
      <c r="B159" s="33" t="s">
        <v>169</v>
      </c>
      <c r="C159" s="9">
        <v>41646479</v>
      </c>
      <c r="D159" s="11">
        <v>483231550.83761501</v>
      </c>
      <c r="E159" s="8">
        <v>7600000</v>
      </c>
      <c r="F159" s="11">
        <f t="shared" si="5"/>
        <v>475631550.83761501</v>
      </c>
      <c r="G159" s="15">
        <v>1500000</v>
      </c>
      <c r="H159" s="30">
        <f t="shared" si="6"/>
        <v>474131550.83761501</v>
      </c>
    </row>
    <row r="160" spans="1:8" s="4" customFormat="1" x14ac:dyDescent="0.25">
      <c r="A160" s="37">
        <v>158</v>
      </c>
      <c r="B160" s="33" t="s">
        <v>170</v>
      </c>
      <c r="C160" s="9">
        <v>41694189</v>
      </c>
      <c r="D160" s="11">
        <v>14975624.647610776</v>
      </c>
      <c r="E160" s="8">
        <v>7600000</v>
      </c>
      <c r="F160" s="11">
        <f t="shared" si="5"/>
        <v>7375624.6476107761</v>
      </c>
      <c r="G160" s="15">
        <v>1500000</v>
      </c>
      <c r="H160" s="30">
        <f t="shared" si="6"/>
        <v>5875624.6476107761</v>
      </c>
    </row>
    <row r="161" spans="1:8" s="4" customFormat="1" x14ac:dyDescent="0.25">
      <c r="A161" s="37">
        <v>159</v>
      </c>
      <c r="B161" s="34" t="s">
        <v>171</v>
      </c>
      <c r="C161" s="9">
        <v>51605988</v>
      </c>
      <c r="D161" s="11">
        <v>12324547.876288662</v>
      </c>
      <c r="E161" s="8">
        <v>7600000</v>
      </c>
      <c r="F161" s="11">
        <f t="shared" si="5"/>
        <v>4724547.8762886617</v>
      </c>
      <c r="G161" s="15">
        <v>1500000</v>
      </c>
      <c r="H161" s="30">
        <f t="shared" si="6"/>
        <v>3224547.8762886617</v>
      </c>
    </row>
    <row r="162" spans="1:8" s="4" customFormat="1" x14ac:dyDescent="0.25">
      <c r="A162" s="37">
        <v>160</v>
      </c>
      <c r="B162" s="34" t="s">
        <v>479</v>
      </c>
      <c r="C162" s="9">
        <v>41357210</v>
      </c>
      <c r="D162" s="11">
        <v>9317081.4329896923</v>
      </c>
      <c r="E162" s="8">
        <v>7600000</v>
      </c>
      <c r="F162" s="11">
        <f t="shared" si="5"/>
        <v>1717081.4329896923</v>
      </c>
      <c r="G162" s="15">
        <v>1500000</v>
      </c>
      <c r="H162" s="30">
        <f t="shared" si="6"/>
        <v>217081.43298969232</v>
      </c>
    </row>
    <row r="163" spans="1:8" s="4" customFormat="1" x14ac:dyDescent="0.25">
      <c r="A163" s="37">
        <v>161</v>
      </c>
      <c r="B163" s="33" t="s">
        <v>172</v>
      </c>
      <c r="C163" s="9">
        <v>21069485</v>
      </c>
      <c r="D163" s="11">
        <v>346470590.6767475</v>
      </c>
      <c r="E163" s="8">
        <v>7600000</v>
      </c>
      <c r="F163" s="11">
        <f t="shared" si="5"/>
        <v>338870590.6767475</v>
      </c>
      <c r="G163" s="15">
        <v>1500000</v>
      </c>
      <c r="H163" s="30">
        <f t="shared" si="6"/>
        <v>337370590.6767475</v>
      </c>
    </row>
    <row r="164" spans="1:8" s="4" customFormat="1" x14ac:dyDescent="0.25">
      <c r="A164" s="37">
        <v>162</v>
      </c>
      <c r="B164" s="33" t="s">
        <v>173</v>
      </c>
      <c r="C164" s="9">
        <v>52807622</v>
      </c>
      <c r="D164" s="11">
        <v>15588361.963766038</v>
      </c>
      <c r="E164" s="8">
        <v>7600000</v>
      </c>
      <c r="F164" s="11">
        <f t="shared" si="5"/>
        <v>7988361.9637660384</v>
      </c>
      <c r="G164" s="15">
        <v>1500000</v>
      </c>
      <c r="H164" s="30">
        <f t="shared" si="6"/>
        <v>6488361.9637660384</v>
      </c>
    </row>
    <row r="165" spans="1:8" s="4" customFormat="1" x14ac:dyDescent="0.25">
      <c r="A165" s="37">
        <v>163</v>
      </c>
      <c r="B165" s="33" t="s">
        <v>174</v>
      </c>
      <c r="C165" s="9">
        <v>20258058</v>
      </c>
      <c r="D165" s="11">
        <v>239813250.83839118</v>
      </c>
      <c r="E165" s="8">
        <v>7600000</v>
      </c>
      <c r="F165" s="11">
        <f t="shared" si="5"/>
        <v>232213250.83839118</v>
      </c>
      <c r="G165" s="15">
        <v>1500000</v>
      </c>
      <c r="H165" s="30">
        <f t="shared" si="6"/>
        <v>230713250.83839118</v>
      </c>
    </row>
    <row r="166" spans="1:8" s="4" customFormat="1" x14ac:dyDescent="0.25">
      <c r="A166" s="37">
        <v>164</v>
      </c>
      <c r="B166" s="33" t="s">
        <v>175</v>
      </c>
      <c r="C166" s="9">
        <v>24299034</v>
      </c>
      <c r="D166" s="11">
        <v>1115011.9175257739</v>
      </c>
      <c r="E166" s="10"/>
      <c r="F166" s="11">
        <f t="shared" si="5"/>
        <v>1115011.9175257739</v>
      </c>
      <c r="G166" s="15"/>
      <c r="H166" s="30">
        <f t="shared" si="6"/>
        <v>1115011.9175257739</v>
      </c>
    </row>
    <row r="167" spans="1:8" s="4" customFormat="1" x14ac:dyDescent="0.25">
      <c r="A167" s="37">
        <v>165</v>
      </c>
      <c r="B167" s="33" t="s">
        <v>176</v>
      </c>
      <c r="C167" s="9" t="s">
        <v>177</v>
      </c>
      <c r="D167" s="11">
        <v>335584832</v>
      </c>
      <c r="E167" s="8"/>
      <c r="F167" s="11">
        <f t="shared" si="5"/>
        <v>335584832</v>
      </c>
      <c r="G167" s="15"/>
      <c r="H167" s="30">
        <f t="shared" si="6"/>
        <v>335584832</v>
      </c>
    </row>
    <row r="168" spans="1:8" s="4" customFormat="1" x14ac:dyDescent="0.25">
      <c r="A168" s="37">
        <v>166</v>
      </c>
      <c r="B168" s="34" t="s">
        <v>178</v>
      </c>
      <c r="C168" s="9">
        <v>41391903</v>
      </c>
      <c r="D168" s="11">
        <v>805639</v>
      </c>
      <c r="E168" s="10">
        <v>805639</v>
      </c>
      <c r="F168" s="11">
        <f t="shared" si="5"/>
        <v>0</v>
      </c>
      <c r="G168" s="15"/>
      <c r="H168" s="30">
        <f t="shared" si="6"/>
        <v>0</v>
      </c>
    </row>
    <row r="169" spans="1:8" s="4" customFormat="1" x14ac:dyDescent="0.25">
      <c r="A169" s="37">
        <v>167</v>
      </c>
      <c r="B169" s="33" t="s">
        <v>179</v>
      </c>
      <c r="C169" s="9">
        <v>79109199</v>
      </c>
      <c r="D169" s="11">
        <v>9764774.1816892084</v>
      </c>
      <c r="E169" s="8">
        <v>7600000</v>
      </c>
      <c r="F169" s="11">
        <f t="shared" si="5"/>
        <v>2164774.1816892084</v>
      </c>
      <c r="G169" s="15">
        <v>1500000</v>
      </c>
      <c r="H169" s="30">
        <f t="shared" si="6"/>
        <v>664774.18168920837</v>
      </c>
    </row>
    <row r="170" spans="1:8" s="4" customFormat="1" x14ac:dyDescent="0.25">
      <c r="A170" s="37">
        <v>168</v>
      </c>
      <c r="B170" s="33" t="s">
        <v>180</v>
      </c>
      <c r="C170" s="9">
        <v>1019028988</v>
      </c>
      <c r="D170" s="11">
        <v>15096059.835051548</v>
      </c>
      <c r="E170" s="8">
        <v>7600000</v>
      </c>
      <c r="F170" s="11">
        <f t="shared" si="5"/>
        <v>7496059.8350515477</v>
      </c>
      <c r="G170" s="15">
        <v>1500000</v>
      </c>
      <c r="H170" s="30">
        <f t="shared" si="6"/>
        <v>5996059.8350515477</v>
      </c>
    </row>
    <row r="171" spans="1:8" s="4" customFormat="1" x14ac:dyDescent="0.25">
      <c r="A171" s="37">
        <v>169</v>
      </c>
      <c r="B171" s="33" t="s">
        <v>181</v>
      </c>
      <c r="C171" s="9">
        <v>80425992</v>
      </c>
      <c r="D171" s="11">
        <v>3180909.6548672561</v>
      </c>
      <c r="E171" s="10"/>
      <c r="F171" s="11">
        <f t="shared" si="5"/>
        <v>3180909.6548672561</v>
      </c>
      <c r="G171" s="15"/>
      <c r="H171" s="30">
        <f t="shared" si="6"/>
        <v>3180909.6548672561</v>
      </c>
    </row>
    <row r="172" spans="1:8" s="4" customFormat="1" x14ac:dyDescent="0.25">
      <c r="A172" s="37">
        <v>170</v>
      </c>
      <c r="B172" s="33" t="s">
        <v>182</v>
      </c>
      <c r="C172" s="9">
        <v>41337054</v>
      </c>
      <c r="D172" s="11">
        <v>3695376.5303510921</v>
      </c>
      <c r="E172" s="10">
        <v>3695376.5303510921</v>
      </c>
      <c r="F172" s="11">
        <f t="shared" si="5"/>
        <v>0</v>
      </c>
      <c r="G172" s="15"/>
      <c r="H172" s="30">
        <f t="shared" si="6"/>
        <v>0</v>
      </c>
    </row>
    <row r="173" spans="1:8" s="4" customFormat="1" x14ac:dyDescent="0.25">
      <c r="A173" s="37">
        <v>171</v>
      </c>
      <c r="B173" s="33" t="s">
        <v>183</v>
      </c>
      <c r="C173" s="9">
        <v>73117329</v>
      </c>
      <c r="D173" s="10">
        <v>151548746.53234369</v>
      </c>
      <c r="E173" s="8">
        <v>7600000</v>
      </c>
      <c r="F173" s="11">
        <f t="shared" si="5"/>
        <v>143948746.53234369</v>
      </c>
      <c r="G173" s="15">
        <v>1500000</v>
      </c>
      <c r="H173" s="30">
        <f t="shared" si="6"/>
        <v>142448746.53234369</v>
      </c>
    </row>
    <row r="174" spans="1:8" s="4" customFormat="1" x14ac:dyDescent="0.25">
      <c r="A174" s="37">
        <v>172</v>
      </c>
      <c r="B174" s="33" t="s">
        <v>184</v>
      </c>
      <c r="C174" s="9">
        <v>17119821</v>
      </c>
      <c r="D174" s="11">
        <v>47853375.265486673</v>
      </c>
      <c r="E174" s="8"/>
      <c r="F174" s="11">
        <f t="shared" si="5"/>
        <v>47853375.265486673</v>
      </c>
      <c r="G174" s="15"/>
      <c r="H174" s="30">
        <f t="shared" si="6"/>
        <v>47853375.265486673</v>
      </c>
    </row>
    <row r="175" spans="1:8" s="4" customFormat="1" x14ac:dyDescent="0.25">
      <c r="A175" s="37">
        <v>173</v>
      </c>
      <c r="B175" s="33" t="s">
        <v>185</v>
      </c>
      <c r="C175" s="9">
        <v>41366245</v>
      </c>
      <c r="D175" s="10">
        <v>150249227.70082742</v>
      </c>
      <c r="E175" s="8">
        <v>7600000</v>
      </c>
      <c r="F175" s="11">
        <f t="shared" si="5"/>
        <v>142649227.70082742</v>
      </c>
      <c r="G175" s="15">
        <v>1500000</v>
      </c>
      <c r="H175" s="30">
        <f t="shared" si="6"/>
        <v>141149227.70082742</v>
      </c>
    </row>
    <row r="176" spans="1:8" s="4" customFormat="1" x14ac:dyDescent="0.25">
      <c r="A176" s="37">
        <v>174</v>
      </c>
      <c r="B176" s="33" t="s">
        <v>186</v>
      </c>
      <c r="C176" s="9">
        <v>1013620882</v>
      </c>
      <c r="D176" s="11">
        <v>83827391.625930443</v>
      </c>
      <c r="E176" s="8">
        <v>7600000</v>
      </c>
      <c r="F176" s="11">
        <f t="shared" si="5"/>
        <v>76227391.625930443</v>
      </c>
      <c r="G176" s="15">
        <v>1500000</v>
      </c>
      <c r="H176" s="30">
        <f t="shared" si="6"/>
        <v>74727391.625930443</v>
      </c>
    </row>
    <row r="177" spans="1:8" s="4" customFormat="1" x14ac:dyDescent="0.25">
      <c r="A177" s="37">
        <v>175</v>
      </c>
      <c r="B177" s="34" t="s">
        <v>187</v>
      </c>
      <c r="C177" s="9">
        <v>17054099</v>
      </c>
      <c r="D177" s="11">
        <v>10566853.806955328</v>
      </c>
      <c r="E177" s="8">
        <v>7600000</v>
      </c>
      <c r="F177" s="11">
        <f t="shared" si="5"/>
        <v>2966853.8069553282</v>
      </c>
      <c r="G177" s="15">
        <v>1500000</v>
      </c>
      <c r="H177" s="30">
        <f t="shared" si="6"/>
        <v>1466853.8069553282</v>
      </c>
    </row>
    <row r="178" spans="1:8" s="4" customFormat="1" x14ac:dyDescent="0.25">
      <c r="A178" s="37">
        <v>176</v>
      </c>
      <c r="B178" s="33" t="s">
        <v>188</v>
      </c>
      <c r="C178" s="9">
        <v>52254118</v>
      </c>
      <c r="D178" s="11">
        <v>17894937.097938146</v>
      </c>
      <c r="E178" s="8"/>
      <c r="F178" s="11">
        <f t="shared" si="5"/>
        <v>17894937.097938146</v>
      </c>
      <c r="G178" s="15"/>
      <c r="H178" s="30">
        <f t="shared" si="6"/>
        <v>17894937.097938146</v>
      </c>
    </row>
    <row r="179" spans="1:8" s="4" customFormat="1" x14ac:dyDescent="0.25">
      <c r="A179" s="37">
        <v>177</v>
      </c>
      <c r="B179" s="33" t="s">
        <v>189</v>
      </c>
      <c r="C179" s="9">
        <v>51740641</v>
      </c>
      <c r="D179" s="10">
        <v>105193530</v>
      </c>
      <c r="E179" s="8">
        <v>7600000</v>
      </c>
      <c r="F179" s="11">
        <f t="shared" si="5"/>
        <v>97593530</v>
      </c>
      <c r="G179" s="15">
        <v>1500000</v>
      </c>
      <c r="H179" s="30">
        <f t="shared" si="6"/>
        <v>96093530</v>
      </c>
    </row>
    <row r="180" spans="1:8" s="4" customFormat="1" x14ac:dyDescent="0.25">
      <c r="A180" s="37">
        <v>178</v>
      </c>
      <c r="B180" s="33" t="s">
        <v>190</v>
      </c>
      <c r="C180" s="9">
        <v>79241141</v>
      </c>
      <c r="D180" s="11">
        <v>3323709.7422680426</v>
      </c>
      <c r="E180" s="10"/>
      <c r="F180" s="11">
        <f t="shared" si="5"/>
        <v>3323709.7422680426</v>
      </c>
      <c r="G180" s="15"/>
      <c r="H180" s="30">
        <f t="shared" si="6"/>
        <v>3323709.7422680426</v>
      </c>
    </row>
    <row r="181" spans="1:8" s="4" customFormat="1" x14ac:dyDescent="0.25">
      <c r="A181" s="37">
        <v>179</v>
      </c>
      <c r="B181" s="33" t="s">
        <v>191</v>
      </c>
      <c r="C181" s="9">
        <v>19068445</v>
      </c>
      <c r="D181" s="11">
        <v>20806986.395793818</v>
      </c>
      <c r="E181" s="8">
        <v>7600000</v>
      </c>
      <c r="F181" s="11">
        <f t="shared" si="5"/>
        <v>13206986.395793818</v>
      </c>
      <c r="G181" s="15">
        <v>1500000</v>
      </c>
      <c r="H181" s="30">
        <f t="shared" si="6"/>
        <v>11706986.395793818</v>
      </c>
    </row>
    <row r="182" spans="1:8" s="4" customFormat="1" x14ac:dyDescent="0.25">
      <c r="A182" s="37">
        <v>180</v>
      </c>
      <c r="B182" s="32" t="s">
        <v>192</v>
      </c>
      <c r="C182" s="9">
        <v>51769459</v>
      </c>
      <c r="D182" s="10">
        <v>48367956.049856827</v>
      </c>
      <c r="E182" s="8">
        <v>7600000</v>
      </c>
      <c r="F182" s="11">
        <f t="shared" si="5"/>
        <v>40767956.049856827</v>
      </c>
      <c r="G182" s="15">
        <v>1500000</v>
      </c>
      <c r="H182" s="30">
        <f t="shared" si="6"/>
        <v>39267956.049856827</v>
      </c>
    </row>
    <row r="183" spans="1:8" s="4" customFormat="1" x14ac:dyDescent="0.25">
      <c r="A183" s="37">
        <v>181</v>
      </c>
      <c r="B183" s="33" t="s">
        <v>193</v>
      </c>
      <c r="C183" s="9">
        <v>51612176</v>
      </c>
      <c r="D183" s="11">
        <v>45900474</v>
      </c>
      <c r="E183" s="8">
        <v>7600000</v>
      </c>
      <c r="F183" s="11">
        <f t="shared" si="5"/>
        <v>38300474</v>
      </c>
      <c r="G183" s="15">
        <v>1500000</v>
      </c>
      <c r="H183" s="30">
        <f t="shared" si="6"/>
        <v>36800474</v>
      </c>
    </row>
    <row r="184" spans="1:8" s="4" customFormat="1" x14ac:dyDescent="0.25">
      <c r="A184" s="37">
        <v>182</v>
      </c>
      <c r="B184" s="33" t="s">
        <v>194</v>
      </c>
      <c r="C184" s="9" t="s">
        <v>195</v>
      </c>
      <c r="D184" s="11">
        <v>3325195.2164948462</v>
      </c>
      <c r="E184" s="10">
        <v>3325195.2164948462</v>
      </c>
      <c r="F184" s="11">
        <f t="shared" si="5"/>
        <v>0</v>
      </c>
      <c r="G184" s="15"/>
      <c r="H184" s="30">
        <f t="shared" si="6"/>
        <v>0</v>
      </c>
    </row>
    <row r="185" spans="1:8" s="4" customFormat="1" x14ac:dyDescent="0.25">
      <c r="A185" s="37">
        <v>183</v>
      </c>
      <c r="B185" s="33" t="s">
        <v>196</v>
      </c>
      <c r="C185" s="9">
        <v>39545911</v>
      </c>
      <c r="D185" s="11">
        <v>2833191.6500286567</v>
      </c>
      <c r="E185" s="10"/>
      <c r="F185" s="11">
        <f t="shared" si="5"/>
        <v>2833191.6500286567</v>
      </c>
      <c r="G185" s="15"/>
      <c r="H185" s="30">
        <f t="shared" si="6"/>
        <v>2833191.6500286567</v>
      </c>
    </row>
    <row r="186" spans="1:8" s="4" customFormat="1" x14ac:dyDescent="0.25">
      <c r="A186" s="37">
        <v>184</v>
      </c>
      <c r="B186" s="33" t="s">
        <v>197</v>
      </c>
      <c r="C186" s="9">
        <v>79779530</v>
      </c>
      <c r="D186" s="10">
        <v>130329575.95415124</v>
      </c>
      <c r="E186" s="8">
        <v>7600000</v>
      </c>
      <c r="F186" s="11">
        <f t="shared" si="5"/>
        <v>122729575.95415124</v>
      </c>
      <c r="G186" s="15">
        <v>1500000</v>
      </c>
      <c r="H186" s="30">
        <f t="shared" si="6"/>
        <v>121229575.95415124</v>
      </c>
    </row>
    <row r="187" spans="1:8" s="4" customFormat="1" x14ac:dyDescent="0.25">
      <c r="A187" s="37">
        <v>185</v>
      </c>
      <c r="B187" s="33" t="s">
        <v>198</v>
      </c>
      <c r="C187" s="9">
        <v>79145193</v>
      </c>
      <c r="D187" s="11">
        <v>55222139.427216619</v>
      </c>
      <c r="E187" s="8">
        <v>7600000</v>
      </c>
      <c r="F187" s="11">
        <f t="shared" si="5"/>
        <v>47622139.427216619</v>
      </c>
      <c r="G187" s="15">
        <v>1500000</v>
      </c>
      <c r="H187" s="30">
        <f t="shared" si="6"/>
        <v>46122139.427216619</v>
      </c>
    </row>
    <row r="188" spans="1:8" s="4" customFormat="1" x14ac:dyDescent="0.25">
      <c r="A188" s="37">
        <v>186</v>
      </c>
      <c r="B188" s="32" t="s">
        <v>199</v>
      </c>
      <c r="C188" s="9">
        <v>19090083</v>
      </c>
      <c r="D188" s="11">
        <v>29165944.994927838</v>
      </c>
      <c r="E188" s="8">
        <v>7600000</v>
      </c>
      <c r="F188" s="11">
        <f t="shared" si="5"/>
        <v>21565944.994927838</v>
      </c>
      <c r="G188" s="15">
        <v>1500000</v>
      </c>
      <c r="H188" s="30">
        <f t="shared" si="6"/>
        <v>20065944.994927838</v>
      </c>
    </row>
    <row r="189" spans="1:8" s="4" customFormat="1" x14ac:dyDescent="0.25">
      <c r="A189" s="37">
        <v>187</v>
      </c>
      <c r="B189" s="33" t="s">
        <v>200</v>
      </c>
      <c r="C189" s="9">
        <v>17161221</v>
      </c>
      <c r="D189" s="11">
        <v>183197327</v>
      </c>
      <c r="E189" s="8">
        <v>7600000</v>
      </c>
      <c r="F189" s="11">
        <f t="shared" si="5"/>
        <v>175597327</v>
      </c>
      <c r="G189" s="15">
        <v>1500000</v>
      </c>
      <c r="H189" s="30">
        <f t="shared" si="6"/>
        <v>174097327</v>
      </c>
    </row>
    <row r="190" spans="1:8" s="4" customFormat="1" x14ac:dyDescent="0.25">
      <c r="A190" s="37">
        <v>188</v>
      </c>
      <c r="B190" s="32" t="s">
        <v>201</v>
      </c>
      <c r="C190" s="9">
        <v>19213212</v>
      </c>
      <c r="D190" s="11">
        <v>211058895.59232995</v>
      </c>
      <c r="E190" s="8">
        <v>7600000</v>
      </c>
      <c r="F190" s="11">
        <f t="shared" si="5"/>
        <v>203458895.59232995</v>
      </c>
      <c r="G190" s="15">
        <v>1500000</v>
      </c>
      <c r="H190" s="30">
        <f t="shared" si="6"/>
        <v>201958895.59232995</v>
      </c>
    </row>
    <row r="191" spans="1:8" s="4" customFormat="1" x14ac:dyDescent="0.25">
      <c r="A191" s="37">
        <v>189</v>
      </c>
      <c r="B191" s="33" t="s">
        <v>202</v>
      </c>
      <c r="C191" s="9">
        <v>5463640</v>
      </c>
      <c r="D191" s="10">
        <v>116212254.63217807</v>
      </c>
      <c r="E191" s="8"/>
      <c r="F191" s="11">
        <f t="shared" si="5"/>
        <v>116212254.63217807</v>
      </c>
      <c r="G191" s="15"/>
      <c r="H191" s="30">
        <f t="shared" si="6"/>
        <v>116212254.63217807</v>
      </c>
    </row>
    <row r="192" spans="1:8" s="4" customFormat="1" x14ac:dyDescent="0.25">
      <c r="A192" s="37">
        <v>190</v>
      </c>
      <c r="B192" s="33" t="s">
        <v>203</v>
      </c>
      <c r="C192" s="9">
        <v>79687025</v>
      </c>
      <c r="D192" s="11">
        <v>108037705.40899792</v>
      </c>
      <c r="E192" s="8">
        <v>7600000</v>
      </c>
      <c r="F192" s="11">
        <f t="shared" si="5"/>
        <v>100437705.40899792</v>
      </c>
      <c r="G192" s="15">
        <v>1500000</v>
      </c>
      <c r="H192" s="30">
        <f t="shared" si="6"/>
        <v>98937705.408997923</v>
      </c>
    </row>
    <row r="193" spans="1:8" s="4" customFormat="1" x14ac:dyDescent="0.25">
      <c r="A193" s="37">
        <v>191</v>
      </c>
      <c r="B193" s="33" t="s">
        <v>204</v>
      </c>
      <c r="C193" s="9">
        <v>79736048</v>
      </c>
      <c r="D193" s="11">
        <v>62539512.652967803</v>
      </c>
      <c r="E193" s="8">
        <v>7600000</v>
      </c>
      <c r="F193" s="11">
        <f t="shared" si="5"/>
        <v>54939512.652967803</v>
      </c>
      <c r="G193" s="15">
        <v>1500000</v>
      </c>
      <c r="H193" s="30">
        <f t="shared" si="6"/>
        <v>53439512.652967803</v>
      </c>
    </row>
    <row r="194" spans="1:8" s="4" customFormat="1" x14ac:dyDescent="0.25">
      <c r="A194" s="37">
        <v>192</v>
      </c>
      <c r="B194" s="33" t="s">
        <v>205</v>
      </c>
      <c r="C194" s="9">
        <v>19123047</v>
      </c>
      <c r="D194" s="10">
        <v>34509473.690721653</v>
      </c>
      <c r="E194" s="8"/>
      <c r="F194" s="11">
        <f t="shared" si="5"/>
        <v>34509473.690721653</v>
      </c>
      <c r="G194" s="15"/>
      <c r="H194" s="30">
        <f t="shared" si="6"/>
        <v>34509473.690721653</v>
      </c>
    </row>
    <row r="195" spans="1:8" s="4" customFormat="1" x14ac:dyDescent="0.25">
      <c r="A195" s="37">
        <v>193</v>
      </c>
      <c r="B195" s="33" t="s">
        <v>206</v>
      </c>
      <c r="C195" s="9">
        <v>229039</v>
      </c>
      <c r="D195" s="11">
        <v>9395716</v>
      </c>
      <c r="E195" s="8"/>
      <c r="F195" s="11">
        <f t="shared" si="5"/>
        <v>9395716</v>
      </c>
      <c r="G195" s="15"/>
      <c r="H195" s="30">
        <f t="shared" si="6"/>
        <v>9395716</v>
      </c>
    </row>
    <row r="196" spans="1:8" s="4" customFormat="1" x14ac:dyDescent="0.25">
      <c r="A196" s="37">
        <v>194</v>
      </c>
      <c r="B196" s="33" t="s">
        <v>207</v>
      </c>
      <c r="C196" s="9">
        <v>34568158</v>
      </c>
      <c r="D196" s="11">
        <v>10878968.929369073</v>
      </c>
      <c r="E196" s="8"/>
      <c r="F196" s="11">
        <f t="shared" ref="F196:F259" si="8">D196-E196</f>
        <v>10878968.929369073</v>
      </c>
      <c r="G196" s="15"/>
      <c r="H196" s="30">
        <f t="shared" ref="H196:H259" si="9">F196-G196</f>
        <v>10878968.929369073</v>
      </c>
    </row>
    <row r="197" spans="1:8" s="4" customFormat="1" x14ac:dyDescent="0.25">
      <c r="A197" s="37">
        <v>195</v>
      </c>
      <c r="B197" s="33" t="s">
        <v>208</v>
      </c>
      <c r="C197" s="9">
        <v>52883229</v>
      </c>
      <c r="D197" s="11">
        <v>3321412.0530616697</v>
      </c>
      <c r="E197" s="10">
        <v>3321412.0530616697</v>
      </c>
      <c r="F197" s="11">
        <f t="shared" si="8"/>
        <v>0</v>
      </c>
      <c r="G197" s="15"/>
      <c r="H197" s="30">
        <f t="shared" si="9"/>
        <v>0</v>
      </c>
    </row>
    <row r="198" spans="1:8" s="4" customFormat="1" x14ac:dyDescent="0.25">
      <c r="A198" s="37">
        <v>196</v>
      </c>
      <c r="B198" s="33" t="s">
        <v>209</v>
      </c>
      <c r="C198" s="9">
        <v>19344036</v>
      </c>
      <c r="D198" s="11">
        <v>22641037.619469024</v>
      </c>
      <c r="E198" s="8">
        <v>7600000</v>
      </c>
      <c r="F198" s="11">
        <f t="shared" si="8"/>
        <v>15041037.619469024</v>
      </c>
      <c r="G198" s="15">
        <v>1500000</v>
      </c>
      <c r="H198" s="30">
        <f t="shared" si="9"/>
        <v>13541037.619469024</v>
      </c>
    </row>
    <row r="199" spans="1:8" s="4" customFormat="1" x14ac:dyDescent="0.25">
      <c r="A199" s="37">
        <v>197</v>
      </c>
      <c r="B199" s="33" t="s">
        <v>210</v>
      </c>
      <c r="C199" s="9">
        <v>1020753596</v>
      </c>
      <c r="D199" s="10">
        <v>15413139.855670104</v>
      </c>
      <c r="E199" s="8"/>
      <c r="F199" s="11">
        <f t="shared" si="8"/>
        <v>15413139.855670104</v>
      </c>
      <c r="G199" s="15"/>
      <c r="H199" s="30">
        <f t="shared" si="9"/>
        <v>15413139.855670104</v>
      </c>
    </row>
    <row r="200" spans="1:8" s="4" customFormat="1" x14ac:dyDescent="0.25">
      <c r="A200" s="37">
        <v>198</v>
      </c>
      <c r="B200" s="33" t="s">
        <v>211</v>
      </c>
      <c r="C200" s="9">
        <v>80270828</v>
      </c>
      <c r="D200" s="11">
        <v>18350058</v>
      </c>
      <c r="E200" s="8">
        <v>7600000</v>
      </c>
      <c r="F200" s="11">
        <f t="shared" si="8"/>
        <v>10750058</v>
      </c>
      <c r="G200" s="15">
        <v>1500000</v>
      </c>
      <c r="H200" s="30">
        <f t="shared" si="9"/>
        <v>9250058</v>
      </c>
    </row>
    <row r="201" spans="1:8" s="4" customFormat="1" x14ac:dyDescent="0.25">
      <c r="A201" s="37">
        <v>199</v>
      </c>
      <c r="B201" s="33" t="s">
        <v>212</v>
      </c>
      <c r="C201" s="9">
        <v>19256046</v>
      </c>
      <c r="D201" s="10">
        <v>185083306.98987621</v>
      </c>
      <c r="E201" s="8">
        <v>7600000</v>
      </c>
      <c r="F201" s="11">
        <f t="shared" si="8"/>
        <v>177483306.98987621</v>
      </c>
      <c r="G201" s="15">
        <v>1500000</v>
      </c>
      <c r="H201" s="30">
        <f t="shared" si="9"/>
        <v>175983306.98987621</v>
      </c>
    </row>
    <row r="202" spans="1:8" s="4" customFormat="1" x14ac:dyDescent="0.25">
      <c r="A202" s="37">
        <v>200</v>
      </c>
      <c r="B202" s="33" t="s">
        <v>213</v>
      </c>
      <c r="C202" s="9">
        <v>17316523</v>
      </c>
      <c r="D202" s="10">
        <v>10441238.432989692</v>
      </c>
      <c r="E202" s="8">
        <v>7600000</v>
      </c>
      <c r="F202" s="11">
        <f t="shared" si="8"/>
        <v>2841238.4329896923</v>
      </c>
      <c r="G202" s="15">
        <v>1500000</v>
      </c>
      <c r="H202" s="30">
        <f t="shared" si="9"/>
        <v>1341238.4329896923</v>
      </c>
    </row>
    <row r="203" spans="1:8" s="4" customFormat="1" x14ac:dyDescent="0.25">
      <c r="A203" s="37">
        <v>201</v>
      </c>
      <c r="B203" s="33" t="s">
        <v>214</v>
      </c>
      <c r="C203" s="9">
        <v>8162371</v>
      </c>
      <c r="D203" s="11">
        <v>47090528.649696976</v>
      </c>
      <c r="E203" s="8"/>
      <c r="F203" s="11">
        <f t="shared" si="8"/>
        <v>47090528.649696976</v>
      </c>
      <c r="G203" s="15"/>
      <c r="H203" s="30">
        <f t="shared" si="9"/>
        <v>47090528.649696976</v>
      </c>
    </row>
    <row r="204" spans="1:8" s="4" customFormat="1" x14ac:dyDescent="0.25">
      <c r="A204" s="37">
        <v>202</v>
      </c>
      <c r="B204" s="33" t="s">
        <v>215</v>
      </c>
      <c r="C204" s="9">
        <v>19320433</v>
      </c>
      <c r="D204" s="11">
        <v>51812691.405419104</v>
      </c>
      <c r="E204" s="8">
        <v>7600000</v>
      </c>
      <c r="F204" s="11">
        <f t="shared" si="8"/>
        <v>44212691.405419104</v>
      </c>
      <c r="G204" s="15">
        <v>1500000</v>
      </c>
      <c r="H204" s="30">
        <f t="shared" si="9"/>
        <v>42712691.405419104</v>
      </c>
    </row>
    <row r="205" spans="1:8" s="4" customFormat="1" x14ac:dyDescent="0.25">
      <c r="A205" s="37">
        <v>203</v>
      </c>
      <c r="B205" s="33" t="s">
        <v>216</v>
      </c>
      <c r="C205" s="9">
        <v>16609020</v>
      </c>
      <c r="D205" s="11">
        <v>129054396.94216862</v>
      </c>
      <c r="E205" s="8">
        <v>7600000</v>
      </c>
      <c r="F205" s="11">
        <f t="shared" si="8"/>
        <v>121454396.94216862</v>
      </c>
      <c r="G205" s="15">
        <v>1500000</v>
      </c>
      <c r="H205" s="30">
        <f t="shared" si="9"/>
        <v>119954396.94216862</v>
      </c>
    </row>
    <row r="206" spans="1:8" s="4" customFormat="1" x14ac:dyDescent="0.25">
      <c r="A206" s="37">
        <v>204</v>
      </c>
      <c r="B206" s="33" t="s">
        <v>217</v>
      </c>
      <c r="C206" s="9">
        <v>79382513</v>
      </c>
      <c r="D206" s="11">
        <v>1948281</v>
      </c>
      <c r="E206" s="10"/>
      <c r="F206" s="11">
        <f t="shared" si="8"/>
        <v>1948281</v>
      </c>
      <c r="G206" s="15"/>
      <c r="H206" s="30">
        <f t="shared" si="9"/>
        <v>1948281</v>
      </c>
    </row>
    <row r="207" spans="1:8" s="4" customFormat="1" x14ac:dyDescent="0.25">
      <c r="A207" s="37">
        <v>205</v>
      </c>
      <c r="B207" s="33" t="s">
        <v>218</v>
      </c>
      <c r="C207" s="9">
        <v>338595</v>
      </c>
      <c r="D207" s="11">
        <v>53039987.917525783</v>
      </c>
      <c r="E207" s="8">
        <v>7600000</v>
      </c>
      <c r="F207" s="11">
        <f t="shared" si="8"/>
        <v>45439987.917525783</v>
      </c>
      <c r="G207" s="15">
        <v>1500000</v>
      </c>
      <c r="H207" s="30">
        <f t="shared" si="9"/>
        <v>43939987.917525783</v>
      </c>
    </row>
    <row r="208" spans="1:8" s="4" customFormat="1" x14ac:dyDescent="0.25">
      <c r="A208" s="37">
        <v>206</v>
      </c>
      <c r="B208" s="33" t="s">
        <v>219</v>
      </c>
      <c r="C208" s="9" t="s">
        <v>220</v>
      </c>
      <c r="D208" s="11">
        <v>71311148.340206191</v>
      </c>
      <c r="E208" s="8"/>
      <c r="F208" s="11">
        <f t="shared" si="8"/>
        <v>71311148.340206191</v>
      </c>
      <c r="G208" s="15"/>
      <c r="H208" s="30">
        <f t="shared" si="9"/>
        <v>71311148.340206191</v>
      </c>
    </row>
    <row r="209" spans="1:8" s="4" customFormat="1" x14ac:dyDescent="0.25">
      <c r="A209" s="37">
        <v>207</v>
      </c>
      <c r="B209" s="33" t="s">
        <v>221</v>
      </c>
      <c r="C209" s="9">
        <v>79155173</v>
      </c>
      <c r="D209" s="11">
        <v>59409549.923940778</v>
      </c>
      <c r="E209" s="8">
        <v>7600000</v>
      </c>
      <c r="F209" s="11">
        <f t="shared" si="8"/>
        <v>51809549.923940778</v>
      </c>
      <c r="G209" s="15">
        <v>1500000</v>
      </c>
      <c r="H209" s="30">
        <f t="shared" si="9"/>
        <v>50309549.923940778</v>
      </c>
    </row>
    <row r="210" spans="1:8" s="4" customFormat="1" x14ac:dyDescent="0.25">
      <c r="A210" s="37">
        <v>208</v>
      </c>
      <c r="B210" s="33" t="s">
        <v>222</v>
      </c>
      <c r="C210" s="9">
        <v>19257438</v>
      </c>
      <c r="D210" s="11">
        <v>607218334.43976068</v>
      </c>
      <c r="E210" s="8">
        <v>7600000</v>
      </c>
      <c r="F210" s="11">
        <f t="shared" si="8"/>
        <v>599618334.43976068</v>
      </c>
      <c r="G210" s="15">
        <v>1500000</v>
      </c>
      <c r="H210" s="30">
        <f t="shared" si="9"/>
        <v>598118334.43976068</v>
      </c>
    </row>
    <row r="211" spans="1:8" s="4" customFormat="1" x14ac:dyDescent="0.25">
      <c r="A211" s="37">
        <v>209</v>
      </c>
      <c r="B211" s="32" t="s">
        <v>223</v>
      </c>
      <c r="C211" s="9">
        <v>79879744</v>
      </c>
      <c r="D211" s="10">
        <v>129938648.44970499</v>
      </c>
      <c r="E211" s="8">
        <v>7600000</v>
      </c>
      <c r="F211" s="11">
        <f t="shared" si="8"/>
        <v>122338648.44970499</v>
      </c>
      <c r="G211" s="15">
        <v>1500000</v>
      </c>
      <c r="H211" s="30">
        <f t="shared" si="9"/>
        <v>120838648.44970499</v>
      </c>
    </row>
    <row r="212" spans="1:8" s="4" customFormat="1" x14ac:dyDescent="0.25">
      <c r="A212" s="37">
        <v>210</v>
      </c>
      <c r="B212" s="33" t="s">
        <v>224</v>
      </c>
      <c r="C212" s="9">
        <v>79474980</v>
      </c>
      <c r="D212" s="11">
        <v>78586781.608326524</v>
      </c>
      <c r="E212" s="8"/>
      <c r="F212" s="11">
        <f t="shared" si="8"/>
        <v>78586781.608326524</v>
      </c>
      <c r="G212" s="15"/>
      <c r="H212" s="30">
        <f t="shared" si="9"/>
        <v>78586781.608326524</v>
      </c>
    </row>
    <row r="213" spans="1:8" s="4" customFormat="1" x14ac:dyDescent="0.25">
      <c r="A213" s="37">
        <v>211</v>
      </c>
      <c r="B213" s="33" t="s">
        <v>225</v>
      </c>
      <c r="C213" s="9">
        <v>1020803373</v>
      </c>
      <c r="D213" s="11">
        <v>19555528.759005237</v>
      </c>
      <c r="E213" s="8">
        <v>7600000</v>
      </c>
      <c r="F213" s="11">
        <f t="shared" si="8"/>
        <v>11955528.759005237</v>
      </c>
      <c r="G213" s="15">
        <v>1500000</v>
      </c>
      <c r="H213" s="30">
        <f t="shared" si="9"/>
        <v>10455528.759005237</v>
      </c>
    </row>
    <row r="214" spans="1:8" s="4" customFormat="1" x14ac:dyDescent="0.25">
      <c r="A214" s="37">
        <v>212</v>
      </c>
      <c r="B214" s="32" t="s">
        <v>226</v>
      </c>
      <c r="C214" s="9">
        <v>79890242</v>
      </c>
      <c r="D214" s="10">
        <v>128725690.40093903</v>
      </c>
      <c r="E214" s="8">
        <v>7600000</v>
      </c>
      <c r="F214" s="11">
        <f t="shared" si="8"/>
        <v>121125690.40093903</v>
      </c>
      <c r="G214" s="15">
        <v>1500000</v>
      </c>
      <c r="H214" s="30">
        <f t="shared" si="9"/>
        <v>119625690.40093903</v>
      </c>
    </row>
    <row r="215" spans="1:8" s="4" customFormat="1" x14ac:dyDescent="0.25">
      <c r="A215" s="37">
        <v>213</v>
      </c>
      <c r="B215" s="32" t="s">
        <v>227</v>
      </c>
      <c r="C215" s="9">
        <v>80133201</v>
      </c>
      <c r="D215" s="11">
        <v>18505567.010309279</v>
      </c>
      <c r="E215" s="8">
        <v>7600000</v>
      </c>
      <c r="F215" s="11">
        <f t="shared" si="8"/>
        <v>10905567.010309279</v>
      </c>
      <c r="G215" s="15">
        <v>1500000</v>
      </c>
      <c r="H215" s="30">
        <f t="shared" si="9"/>
        <v>9405567.010309279</v>
      </c>
    </row>
    <row r="216" spans="1:8" s="4" customFormat="1" x14ac:dyDescent="0.25">
      <c r="A216" s="37">
        <v>214</v>
      </c>
      <c r="B216" s="33" t="s">
        <v>228</v>
      </c>
      <c r="C216" s="9">
        <v>79943884</v>
      </c>
      <c r="D216" s="11">
        <v>585245466.66356754</v>
      </c>
      <c r="E216" s="8">
        <v>7600000</v>
      </c>
      <c r="F216" s="11">
        <f t="shared" si="8"/>
        <v>577645466.66356754</v>
      </c>
      <c r="G216" s="15">
        <v>1500000</v>
      </c>
      <c r="H216" s="30">
        <f t="shared" si="9"/>
        <v>576145466.66356754</v>
      </c>
    </row>
    <row r="217" spans="1:8" s="4" customFormat="1" x14ac:dyDescent="0.25">
      <c r="A217" s="37">
        <v>215</v>
      </c>
      <c r="B217" s="33" t="s">
        <v>229</v>
      </c>
      <c r="C217" s="9">
        <v>19385799</v>
      </c>
      <c r="D217" s="11">
        <v>12112666.210471975</v>
      </c>
      <c r="E217" s="8">
        <v>7600000</v>
      </c>
      <c r="F217" s="11">
        <f t="shared" si="8"/>
        <v>4512666.2104719747</v>
      </c>
      <c r="G217" s="15">
        <v>1500000</v>
      </c>
      <c r="H217" s="30">
        <f t="shared" si="9"/>
        <v>3012666.2104719747</v>
      </c>
    </row>
    <row r="218" spans="1:8" s="4" customFormat="1" x14ac:dyDescent="0.25">
      <c r="A218" s="37">
        <v>216</v>
      </c>
      <c r="B218" s="33" t="s">
        <v>230</v>
      </c>
      <c r="C218" s="9">
        <v>79749837</v>
      </c>
      <c r="D218" s="11">
        <v>85118567.469026536</v>
      </c>
      <c r="E218" s="8">
        <v>7600000</v>
      </c>
      <c r="F218" s="11">
        <f t="shared" si="8"/>
        <v>77518567.469026536</v>
      </c>
      <c r="G218" s="15">
        <v>1500000</v>
      </c>
      <c r="H218" s="30">
        <f t="shared" si="9"/>
        <v>76018567.469026536</v>
      </c>
    </row>
    <row r="219" spans="1:8" s="4" customFormat="1" x14ac:dyDescent="0.25">
      <c r="A219" s="37">
        <v>217</v>
      </c>
      <c r="B219" s="33" t="s">
        <v>231</v>
      </c>
      <c r="C219" s="9">
        <v>13747894</v>
      </c>
      <c r="D219" s="11">
        <v>19906979.87628866</v>
      </c>
      <c r="E219" s="8">
        <v>7600000</v>
      </c>
      <c r="F219" s="11">
        <f t="shared" si="8"/>
        <v>12306979.87628866</v>
      </c>
      <c r="G219" s="15">
        <v>1500000</v>
      </c>
      <c r="H219" s="30">
        <f t="shared" si="9"/>
        <v>10806979.87628866</v>
      </c>
    </row>
    <row r="220" spans="1:8" s="4" customFormat="1" x14ac:dyDescent="0.25">
      <c r="A220" s="37">
        <v>218</v>
      </c>
      <c r="B220" s="33" t="s">
        <v>232</v>
      </c>
      <c r="C220" s="9">
        <v>79555766</v>
      </c>
      <c r="D220" s="11">
        <v>81349264.543638274</v>
      </c>
      <c r="E220" s="8">
        <v>7600000</v>
      </c>
      <c r="F220" s="11">
        <f t="shared" si="8"/>
        <v>73749264.543638274</v>
      </c>
      <c r="G220" s="15">
        <v>1500000</v>
      </c>
      <c r="H220" s="30">
        <f t="shared" si="9"/>
        <v>72249264.543638274</v>
      </c>
    </row>
    <row r="221" spans="1:8" s="4" customFormat="1" x14ac:dyDescent="0.25">
      <c r="A221" s="37">
        <v>219</v>
      </c>
      <c r="B221" s="33" t="s">
        <v>233</v>
      </c>
      <c r="C221" s="9">
        <v>80089760</v>
      </c>
      <c r="D221" s="11">
        <v>16602037.098378006</v>
      </c>
      <c r="E221" s="8">
        <v>7600000</v>
      </c>
      <c r="F221" s="11">
        <f t="shared" si="8"/>
        <v>9002037.0983780064</v>
      </c>
      <c r="G221" s="15">
        <v>1500000</v>
      </c>
      <c r="H221" s="30">
        <f t="shared" si="9"/>
        <v>7502037.0983780064</v>
      </c>
    </row>
    <row r="222" spans="1:8" s="4" customFormat="1" x14ac:dyDescent="0.25">
      <c r="A222" s="37">
        <v>220</v>
      </c>
      <c r="B222" s="32" t="s">
        <v>234</v>
      </c>
      <c r="C222" s="9">
        <v>1010037935</v>
      </c>
      <c r="D222" s="11">
        <v>47797619.065969154</v>
      </c>
      <c r="E222" s="8">
        <v>7600000</v>
      </c>
      <c r="F222" s="11">
        <f t="shared" si="8"/>
        <v>40197619.065969154</v>
      </c>
      <c r="G222" s="15">
        <v>1500000</v>
      </c>
      <c r="H222" s="30">
        <f t="shared" si="9"/>
        <v>38697619.065969154</v>
      </c>
    </row>
    <row r="223" spans="1:8" s="4" customFormat="1" x14ac:dyDescent="0.25">
      <c r="A223" s="37">
        <v>221</v>
      </c>
      <c r="B223" s="33" t="s">
        <v>235</v>
      </c>
      <c r="C223" s="9">
        <v>79778946</v>
      </c>
      <c r="D223" s="11">
        <v>19707028.602230482</v>
      </c>
      <c r="E223" s="8">
        <v>7600000</v>
      </c>
      <c r="F223" s="11">
        <f t="shared" si="8"/>
        <v>12107028.602230482</v>
      </c>
      <c r="G223" s="15">
        <v>1500000</v>
      </c>
      <c r="H223" s="30">
        <f t="shared" si="9"/>
        <v>10607028.602230482</v>
      </c>
    </row>
    <row r="224" spans="1:8" s="4" customFormat="1" x14ac:dyDescent="0.25">
      <c r="A224" s="37">
        <v>222</v>
      </c>
      <c r="B224" s="33" t="s">
        <v>236</v>
      </c>
      <c r="C224" s="9">
        <v>1020714804</v>
      </c>
      <c r="D224" s="11">
        <v>30413698.764227644</v>
      </c>
      <c r="E224" s="8"/>
      <c r="F224" s="11">
        <f t="shared" si="8"/>
        <v>30413698.764227644</v>
      </c>
      <c r="G224" s="15"/>
      <c r="H224" s="30">
        <f t="shared" si="9"/>
        <v>30413698.764227644</v>
      </c>
    </row>
    <row r="225" spans="1:8" s="4" customFormat="1" x14ac:dyDescent="0.25">
      <c r="A225" s="37">
        <v>223</v>
      </c>
      <c r="B225" s="33" t="s">
        <v>237</v>
      </c>
      <c r="C225" s="9">
        <v>1075663097</v>
      </c>
      <c r="D225" s="11">
        <v>6822018.4542772854</v>
      </c>
      <c r="E225" s="10"/>
      <c r="F225" s="11">
        <f t="shared" si="8"/>
        <v>6822018.4542772854</v>
      </c>
      <c r="G225" s="15"/>
      <c r="H225" s="30">
        <f t="shared" si="9"/>
        <v>6822018.4542772854</v>
      </c>
    </row>
    <row r="226" spans="1:8" s="4" customFormat="1" x14ac:dyDescent="0.25">
      <c r="A226" s="37">
        <v>224</v>
      </c>
      <c r="B226" s="32" t="s">
        <v>238</v>
      </c>
      <c r="C226" s="9">
        <v>1023082443</v>
      </c>
      <c r="D226" s="11">
        <v>6073629.1926605497</v>
      </c>
      <c r="E226" s="10">
        <v>6073629.1926605497</v>
      </c>
      <c r="F226" s="11">
        <f t="shared" si="8"/>
        <v>0</v>
      </c>
      <c r="G226" s="15"/>
      <c r="H226" s="30">
        <f t="shared" si="9"/>
        <v>0</v>
      </c>
    </row>
    <row r="227" spans="1:8" s="4" customFormat="1" x14ac:dyDescent="0.25">
      <c r="A227" s="37">
        <v>225</v>
      </c>
      <c r="B227" s="33" t="s">
        <v>239</v>
      </c>
      <c r="C227" s="9">
        <v>6757501</v>
      </c>
      <c r="D227" s="10">
        <v>22595204.216494847</v>
      </c>
      <c r="E227" s="8"/>
      <c r="F227" s="11">
        <f t="shared" si="8"/>
        <v>22595204.216494847</v>
      </c>
      <c r="G227" s="15"/>
      <c r="H227" s="30">
        <f t="shared" si="9"/>
        <v>22595204.216494847</v>
      </c>
    </row>
    <row r="228" spans="1:8" s="4" customFormat="1" x14ac:dyDescent="0.25">
      <c r="A228" s="37">
        <v>226</v>
      </c>
      <c r="B228" s="33" t="s">
        <v>240</v>
      </c>
      <c r="C228" s="9">
        <v>79405356</v>
      </c>
      <c r="D228" s="11">
        <v>57653427.718887135</v>
      </c>
      <c r="E228" s="8">
        <v>7600000</v>
      </c>
      <c r="F228" s="11">
        <f t="shared" si="8"/>
        <v>50053427.718887135</v>
      </c>
      <c r="G228" s="15">
        <v>1500000</v>
      </c>
      <c r="H228" s="30">
        <f t="shared" si="9"/>
        <v>48553427.718887135</v>
      </c>
    </row>
    <row r="229" spans="1:8" s="4" customFormat="1" x14ac:dyDescent="0.25">
      <c r="A229" s="37">
        <v>227</v>
      </c>
      <c r="B229" s="33" t="s">
        <v>241</v>
      </c>
      <c r="C229" s="9">
        <v>79292351</v>
      </c>
      <c r="D229" s="11">
        <v>42964071.602694467</v>
      </c>
      <c r="E229" s="8">
        <v>7600000</v>
      </c>
      <c r="F229" s="11">
        <f t="shared" si="8"/>
        <v>35364071.602694467</v>
      </c>
      <c r="G229" s="15">
        <v>1500000</v>
      </c>
      <c r="H229" s="30">
        <f t="shared" si="9"/>
        <v>33864071.602694467</v>
      </c>
    </row>
    <row r="230" spans="1:8" s="4" customFormat="1" x14ac:dyDescent="0.25">
      <c r="A230" s="37">
        <v>228</v>
      </c>
      <c r="B230" s="33" t="s">
        <v>242</v>
      </c>
      <c r="C230" s="9">
        <v>52994462</v>
      </c>
      <c r="D230" s="11">
        <v>13661817.463298969</v>
      </c>
      <c r="E230" s="8">
        <v>7600000</v>
      </c>
      <c r="F230" s="11">
        <f t="shared" si="8"/>
        <v>6061817.463298969</v>
      </c>
      <c r="G230" s="15">
        <v>1500000</v>
      </c>
      <c r="H230" s="30">
        <f t="shared" si="9"/>
        <v>4561817.463298969</v>
      </c>
    </row>
    <row r="231" spans="1:8" s="4" customFormat="1" x14ac:dyDescent="0.25">
      <c r="A231" s="37">
        <v>229</v>
      </c>
      <c r="B231" s="33" t="s">
        <v>243</v>
      </c>
      <c r="C231" s="9">
        <v>1015417546</v>
      </c>
      <c r="D231" s="11">
        <v>28768920.65233013</v>
      </c>
      <c r="E231" s="8">
        <v>7600000</v>
      </c>
      <c r="F231" s="11">
        <f t="shared" si="8"/>
        <v>21168920.65233013</v>
      </c>
      <c r="G231" s="15">
        <v>1500000</v>
      </c>
      <c r="H231" s="30">
        <f t="shared" si="9"/>
        <v>19668920.65233013</v>
      </c>
    </row>
    <row r="232" spans="1:8" s="4" customFormat="1" x14ac:dyDescent="0.25">
      <c r="A232" s="37">
        <v>230</v>
      </c>
      <c r="B232" s="32" t="s">
        <v>244</v>
      </c>
      <c r="C232" s="9">
        <v>52348783</v>
      </c>
      <c r="D232" s="11">
        <v>14346199.47369758</v>
      </c>
      <c r="E232" s="8">
        <v>7600000</v>
      </c>
      <c r="F232" s="11">
        <f t="shared" si="8"/>
        <v>6746199.4736975804</v>
      </c>
      <c r="G232" s="15">
        <v>1500000</v>
      </c>
      <c r="H232" s="30">
        <f t="shared" si="9"/>
        <v>5246199.4736975804</v>
      </c>
    </row>
    <row r="233" spans="1:8" s="4" customFormat="1" x14ac:dyDescent="0.25">
      <c r="A233" s="37">
        <v>231</v>
      </c>
      <c r="B233" s="32" t="s">
        <v>245</v>
      </c>
      <c r="C233" s="9">
        <v>1016002458</v>
      </c>
      <c r="D233" s="11">
        <v>26976337.121347081</v>
      </c>
      <c r="E233" s="8">
        <v>7600000</v>
      </c>
      <c r="F233" s="11">
        <f t="shared" si="8"/>
        <v>19376337.121347081</v>
      </c>
      <c r="G233" s="15">
        <v>1500000</v>
      </c>
      <c r="H233" s="30">
        <f t="shared" si="9"/>
        <v>17876337.121347081</v>
      </c>
    </row>
    <row r="234" spans="1:8" s="4" customFormat="1" x14ac:dyDescent="0.25">
      <c r="A234" s="37">
        <v>232</v>
      </c>
      <c r="B234" s="33" t="s">
        <v>246</v>
      </c>
      <c r="C234" s="9">
        <v>1026275547</v>
      </c>
      <c r="D234" s="11">
        <v>17017743.154639177</v>
      </c>
      <c r="E234" s="8"/>
      <c r="F234" s="11">
        <f t="shared" si="8"/>
        <v>17017743.154639177</v>
      </c>
      <c r="G234" s="15"/>
      <c r="H234" s="30">
        <f t="shared" si="9"/>
        <v>17017743.154639177</v>
      </c>
    </row>
    <row r="235" spans="1:8" s="4" customFormat="1" x14ac:dyDescent="0.25">
      <c r="A235" s="37">
        <v>233</v>
      </c>
      <c r="B235" s="33" t="s">
        <v>247</v>
      </c>
      <c r="C235" s="9">
        <v>1001097630</v>
      </c>
      <c r="D235" s="11">
        <v>34778065</v>
      </c>
      <c r="E235" s="8">
        <v>7600000</v>
      </c>
      <c r="F235" s="11">
        <f t="shared" si="8"/>
        <v>27178065</v>
      </c>
      <c r="G235" s="15">
        <v>1500000</v>
      </c>
      <c r="H235" s="30">
        <f t="shared" si="9"/>
        <v>25678065</v>
      </c>
    </row>
    <row r="236" spans="1:8" s="4" customFormat="1" x14ac:dyDescent="0.25">
      <c r="A236" s="37">
        <v>234</v>
      </c>
      <c r="B236" s="33" t="s">
        <v>248</v>
      </c>
      <c r="C236" s="9" t="s">
        <v>249</v>
      </c>
      <c r="D236" s="11">
        <v>17900171.969072167</v>
      </c>
      <c r="E236" s="8">
        <v>7600000</v>
      </c>
      <c r="F236" s="11">
        <f t="shared" si="8"/>
        <v>10300171.969072167</v>
      </c>
      <c r="G236" s="15"/>
      <c r="H236" s="30">
        <f t="shared" si="9"/>
        <v>10300171.969072167</v>
      </c>
    </row>
    <row r="237" spans="1:8" s="4" customFormat="1" x14ac:dyDescent="0.25">
      <c r="A237" s="37">
        <v>235</v>
      </c>
      <c r="B237" s="33" t="s">
        <v>250</v>
      </c>
      <c r="C237" s="9">
        <v>1027290154</v>
      </c>
      <c r="D237" s="11">
        <v>55273843.483268246</v>
      </c>
      <c r="E237" s="8">
        <v>7600000</v>
      </c>
      <c r="F237" s="11">
        <f t="shared" si="8"/>
        <v>47673843.483268246</v>
      </c>
      <c r="G237" s="15">
        <v>1500000</v>
      </c>
      <c r="H237" s="30">
        <f t="shared" si="9"/>
        <v>46173843.483268246</v>
      </c>
    </row>
    <row r="238" spans="1:8" s="4" customFormat="1" x14ac:dyDescent="0.25">
      <c r="A238" s="37">
        <v>236</v>
      </c>
      <c r="B238" s="32" t="s">
        <v>251</v>
      </c>
      <c r="C238" s="9">
        <v>3227863</v>
      </c>
      <c r="D238" s="11">
        <v>85821179.430530965</v>
      </c>
      <c r="E238" s="8">
        <v>7600000</v>
      </c>
      <c r="F238" s="11">
        <f t="shared" si="8"/>
        <v>78221179.430530965</v>
      </c>
      <c r="G238" s="15">
        <v>1500000</v>
      </c>
      <c r="H238" s="30">
        <f t="shared" si="9"/>
        <v>76721179.430530965</v>
      </c>
    </row>
    <row r="239" spans="1:8" s="4" customFormat="1" x14ac:dyDescent="0.25">
      <c r="A239" s="37">
        <v>237</v>
      </c>
      <c r="B239" s="33" t="s">
        <v>252</v>
      </c>
      <c r="C239" s="9">
        <v>439773</v>
      </c>
      <c r="D239" s="11">
        <v>4615734.9690721659</v>
      </c>
      <c r="E239" s="10"/>
      <c r="F239" s="11">
        <f t="shared" si="8"/>
        <v>4615734.9690721659</v>
      </c>
      <c r="G239" s="15"/>
      <c r="H239" s="30">
        <f t="shared" si="9"/>
        <v>4615734.9690721659</v>
      </c>
    </row>
    <row r="240" spans="1:8" s="4" customFormat="1" x14ac:dyDescent="0.25">
      <c r="A240" s="37">
        <v>238</v>
      </c>
      <c r="B240" s="33" t="s">
        <v>253</v>
      </c>
      <c r="C240" s="9">
        <v>51552075</v>
      </c>
      <c r="D240" s="11">
        <v>6398622.1649484541</v>
      </c>
      <c r="E240" s="10"/>
      <c r="F240" s="11">
        <f t="shared" si="8"/>
        <v>6398622.1649484541</v>
      </c>
      <c r="G240" s="15"/>
      <c r="H240" s="30">
        <f t="shared" si="9"/>
        <v>6398622.1649484541</v>
      </c>
    </row>
    <row r="241" spans="1:8" s="4" customFormat="1" x14ac:dyDescent="0.25">
      <c r="A241" s="37">
        <v>239</v>
      </c>
      <c r="B241" s="32" t="s">
        <v>254</v>
      </c>
      <c r="C241" s="9">
        <v>17046829</v>
      </c>
      <c r="D241" s="10">
        <v>5862538.4329896923</v>
      </c>
      <c r="E241" s="10">
        <v>5862538.4329896923</v>
      </c>
      <c r="F241" s="11">
        <f t="shared" si="8"/>
        <v>0</v>
      </c>
      <c r="G241" s="15"/>
      <c r="H241" s="30">
        <f t="shared" si="9"/>
        <v>0</v>
      </c>
    </row>
    <row r="242" spans="1:8" s="4" customFormat="1" x14ac:dyDescent="0.25">
      <c r="A242" s="37">
        <v>240</v>
      </c>
      <c r="B242" s="33" t="s">
        <v>255</v>
      </c>
      <c r="C242" s="9">
        <v>52303844</v>
      </c>
      <c r="D242" s="11">
        <v>4370685</v>
      </c>
      <c r="E242" s="10"/>
      <c r="F242" s="11">
        <f t="shared" si="8"/>
        <v>4370685</v>
      </c>
      <c r="G242" s="15"/>
      <c r="H242" s="30">
        <f t="shared" si="9"/>
        <v>4370685</v>
      </c>
    </row>
    <row r="243" spans="1:8" s="4" customFormat="1" x14ac:dyDescent="0.25">
      <c r="A243" s="37">
        <v>241</v>
      </c>
      <c r="B243" s="32" t="s">
        <v>256</v>
      </c>
      <c r="C243" s="9">
        <v>52103921</v>
      </c>
      <c r="D243" s="11">
        <v>8903053.45194274</v>
      </c>
      <c r="E243" s="8">
        <v>7600000</v>
      </c>
      <c r="F243" s="11">
        <f t="shared" si="8"/>
        <v>1303053.45194274</v>
      </c>
      <c r="G243" s="15">
        <f>F243</f>
        <v>1303053.45194274</v>
      </c>
      <c r="H243" s="30">
        <f t="shared" si="9"/>
        <v>0</v>
      </c>
    </row>
    <row r="244" spans="1:8" s="4" customFormat="1" x14ac:dyDescent="0.25">
      <c r="A244" s="37">
        <v>242</v>
      </c>
      <c r="B244" s="33" t="s">
        <v>257</v>
      </c>
      <c r="C244" s="9">
        <v>46353770</v>
      </c>
      <c r="D244" s="11">
        <v>123254671.14551057</v>
      </c>
      <c r="E244" s="8">
        <v>7600000</v>
      </c>
      <c r="F244" s="11">
        <f t="shared" si="8"/>
        <v>115654671.14551057</v>
      </c>
      <c r="G244" s="15">
        <v>1500000</v>
      </c>
      <c r="H244" s="30">
        <f t="shared" si="9"/>
        <v>114154671.14551057</v>
      </c>
    </row>
    <row r="245" spans="1:8" s="4" customFormat="1" x14ac:dyDescent="0.25">
      <c r="A245" s="37">
        <v>243</v>
      </c>
      <c r="B245" s="32" t="s">
        <v>258</v>
      </c>
      <c r="C245" s="9">
        <v>20222429</v>
      </c>
      <c r="D245" s="10">
        <v>17719182.195876289</v>
      </c>
      <c r="E245" s="8">
        <v>7600000</v>
      </c>
      <c r="F245" s="11">
        <f t="shared" si="8"/>
        <v>10119182.195876289</v>
      </c>
      <c r="G245" s="15">
        <v>1500000</v>
      </c>
      <c r="H245" s="30">
        <f t="shared" si="9"/>
        <v>8619182.1958762892</v>
      </c>
    </row>
    <row r="246" spans="1:8" s="4" customFormat="1" x14ac:dyDescent="0.25">
      <c r="A246" s="37">
        <v>244</v>
      </c>
      <c r="B246" s="32" t="s">
        <v>259</v>
      </c>
      <c r="C246" s="9">
        <v>32479255</v>
      </c>
      <c r="D246" s="11">
        <v>10125393.684152907</v>
      </c>
      <c r="E246" s="8">
        <v>7600000</v>
      </c>
      <c r="F246" s="11">
        <f t="shared" si="8"/>
        <v>2525393.6841529068</v>
      </c>
      <c r="G246" s="15">
        <v>1500000</v>
      </c>
      <c r="H246" s="30">
        <f t="shared" si="9"/>
        <v>1025393.6841529068</v>
      </c>
    </row>
    <row r="247" spans="1:8" s="4" customFormat="1" x14ac:dyDescent="0.25">
      <c r="A247" s="37">
        <v>245</v>
      </c>
      <c r="B247" s="32" t="s">
        <v>260</v>
      </c>
      <c r="C247" s="9">
        <v>41478933</v>
      </c>
      <c r="D247" s="11">
        <v>19524634.295426536</v>
      </c>
      <c r="E247" s="8">
        <v>7600000</v>
      </c>
      <c r="F247" s="11">
        <f t="shared" si="8"/>
        <v>11924634.295426536</v>
      </c>
      <c r="G247" s="15">
        <v>1500000</v>
      </c>
      <c r="H247" s="30">
        <f t="shared" si="9"/>
        <v>10424634.295426536</v>
      </c>
    </row>
    <row r="248" spans="1:8" s="4" customFormat="1" x14ac:dyDescent="0.25">
      <c r="A248" s="37">
        <v>246</v>
      </c>
      <c r="B248" s="33" t="s">
        <v>261</v>
      </c>
      <c r="C248" s="9">
        <v>1014258794</v>
      </c>
      <c r="D248" s="11">
        <v>8382891.5670103105</v>
      </c>
      <c r="E248" s="8">
        <v>7600000</v>
      </c>
      <c r="F248" s="11">
        <f t="shared" si="8"/>
        <v>782891.56701031048</v>
      </c>
      <c r="G248" s="15">
        <f>F248</f>
        <v>782891.56701031048</v>
      </c>
      <c r="H248" s="30">
        <f t="shared" si="9"/>
        <v>0</v>
      </c>
    </row>
    <row r="249" spans="1:8" s="4" customFormat="1" x14ac:dyDescent="0.25">
      <c r="A249" s="37">
        <v>247</v>
      </c>
      <c r="B249" s="33" t="s">
        <v>262</v>
      </c>
      <c r="C249" s="14" t="s">
        <v>263</v>
      </c>
      <c r="D249" s="11">
        <v>20484763.52941177</v>
      </c>
      <c r="E249" s="8"/>
      <c r="F249" s="11">
        <f t="shared" si="8"/>
        <v>20484763.52941177</v>
      </c>
      <c r="G249" s="15"/>
      <c r="H249" s="30">
        <f t="shared" si="9"/>
        <v>20484763.52941177</v>
      </c>
    </row>
    <row r="250" spans="1:8" s="4" customFormat="1" x14ac:dyDescent="0.25">
      <c r="A250" s="37">
        <v>248</v>
      </c>
      <c r="B250" s="33" t="s">
        <v>264</v>
      </c>
      <c r="C250" s="14" t="s">
        <v>265</v>
      </c>
      <c r="D250" s="11">
        <v>5368102</v>
      </c>
      <c r="E250" s="10"/>
      <c r="F250" s="11">
        <f t="shared" si="8"/>
        <v>5368102</v>
      </c>
      <c r="G250" s="15"/>
      <c r="H250" s="30">
        <f t="shared" si="9"/>
        <v>5368102</v>
      </c>
    </row>
    <row r="251" spans="1:8" s="4" customFormat="1" x14ac:dyDescent="0.25">
      <c r="A251" s="37">
        <v>249</v>
      </c>
      <c r="B251" s="33" t="s">
        <v>266</v>
      </c>
      <c r="C251" s="9">
        <v>51978139</v>
      </c>
      <c r="D251" s="11">
        <v>4873002.218657041</v>
      </c>
      <c r="E251" s="10"/>
      <c r="F251" s="11">
        <f t="shared" si="8"/>
        <v>4873002.218657041</v>
      </c>
      <c r="G251" s="15"/>
      <c r="H251" s="30">
        <f t="shared" si="9"/>
        <v>4873002.218657041</v>
      </c>
    </row>
    <row r="252" spans="1:8" s="4" customFormat="1" x14ac:dyDescent="0.25">
      <c r="A252" s="37">
        <v>250</v>
      </c>
      <c r="B252" s="33" t="s">
        <v>267</v>
      </c>
      <c r="C252" s="9">
        <v>387087</v>
      </c>
      <c r="D252" s="11">
        <v>7478350.5154639203</v>
      </c>
      <c r="E252" s="10">
        <v>7478350.5154639203</v>
      </c>
      <c r="F252" s="11">
        <f t="shared" si="8"/>
        <v>0</v>
      </c>
      <c r="G252" s="15"/>
      <c r="H252" s="30">
        <f t="shared" si="9"/>
        <v>0</v>
      </c>
    </row>
    <row r="253" spans="1:8" s="4" customFormat="1" x14ac:dyDescent="0.25">
      <c r="A253" s="37">
        <v>251</v>
      </c>
      <c r="B253" s="33" t="s">
        <v>268</v>
      </c>
      <c r="C253" s="9">
        <v>19459173</v>
      </c>
      <c r="D253" s="11">
        <v>667743571.75242519</v>
      </c>
      <c r="E253" s="8">
        <v>7600000</v>
      </c>
      <c r="F253" s="11">
        <f t="shared" si="8"/>
        <v>660143571.75242519</v>
      </c>
      <c r="G253" s="15">
        <v>1500000</v>
      </c>
      <c r="H253" s="30">
        <f t="shared" si="9"/>
        <v>658643571.75242519</v>
      </c>
    </row>
    <row r="254" spans="1:8" s="4" customFormat="1" x14ac:dyDescent="0.25">
      <c r="A254" s="37">
        <v>252</v>
      </c>
      <c r="B254" s="33" t="s">
        <v>269</v>
      </c>
      <c r="C254" s="9">
        <v>19155637</v>
      </c>
      <c r="D254" s="11">
        <v>43176574</v>
      </c>
      <c r="E254" s="8"/>
      <c r="F254" s="11">
        <f t="shared" si="8"/>
        <v>43176574</v>
      </c>
      <c r="G254" s="15"/>
      <c r="H254" s="30">
        <f t="shared" si="9"/>
        <v>43176574</v>
      </c>
    </row>
    <row r="255" spans="1:8" s="4" customFormat="1" x14ac:dyDescent="0.25">
      <c r="A255" s="37">
        <v>253</v>
      </c>
      <c r="B255" s="32" t="s">
        <v>270</v>
      </c>
      <c r="C255" s="9">
        <v>79784200</v>
      </c>
      <c r="D255" s="11">
        <v>77220571.736213058</v>
      </c>
      <c r="E255" s="8">
        <v>7600000</v>
      </c>
      <c r="F255" s="11">
        <f t="shared" si="8"/>
        <v>69620571.736213058</v>
      </c>
      <c r="G255" s="15">
        <v>1500000</v>
      </c>
      <c r="H255" s="30">
        <f t="shared" si="9"/>
        <v>68120571.736213058</v>
      </c>
    </row>
    <row r="256" spans="1:8" s="4" customFormat="1" x14ac:dyDescent="0.25">
      <c r="A256" s="37">
        <v>254</v>
      </c>
      <c r="B256" s="33" t="s">
        <v>271</v>
      </c>
      <c r="C256" s="9">
        <v>80417373</v>
      </c>
      <c r="D256" s="11">
        <v>168558805.34586257</v>
      </c>
      <c r="E256" s="8">
        <v>7600000</v>
      </c>
      <c r="F256" s="11">
        <f t="shared" si="8"/>
        <v>160958805.34586257</v>
      </c>
      <c r="G256" s="15">
        <v>1500000</v>
      </c>
      <c r="H256" s="30">
        <f t="shared" si="9"/>
        <v>159458805.34586257</v>
      </c>
    </row>
    <row r="257" spans="1:8" s="4" customFormat="1" x14ac:dyDescent="0.25">
      <c r="A257" s="37">
        <v>255</v>
      </c>
      <c r="B257" s="33" t="s">
        <v>272</v>
      </c>
      <c r="C257" s="9">
        <v>19420426</v>
      </c>
      <c r="D257" s="11">
        <v>11471791.206185568</v>
      </c>
      <c r="E257" s="8">
        <v>7600000</v>
      </c>
      <c r="F257" s="11">
        <f t="shared" si="8"/>
        <v>3871791.2061855681</v>
      </c>
      <c r="G257" s="15">
        <v>1500000</v>
      </c>
      <c r="H257" s="30">
        <f t="shared" si="9"/>
        <v>2371791.2061855681</v>
      </c>
    </row>
    <row r="258" spans="1:8" s="4" customFormat="1" x14ac:dyDescent="0.25">
      <c r="A258" s="37">
        <v>256</v>
      </c>
      <c r="B258" s="33" t="s">
        <v>273</v>
      </c>
      <c r="C258" s="9">
        <v>17046252</v>
      </c>
      <c r="D258" s="11">
        <v>40126386.333333328</v>
      </c>
      <c r="E258" s="8">
        <v>7600000</v>
      </c>
      <c r="F258" s="11">
        <f t="shared" si="8"/>
        <v>32526386.333333328</v>
      </c>
      <c r="G258" s="15">
        <v>1500000</v>
      </c>
      <c r="H258" s="30">
        <f t="shared" si="9"/>
        <v>31026386.333333328</v>
      </c>
    </row>
    <row r="259" spans="1:8" s="4" customFormat="1" x14ac:dyDescent="0.25">
      <c r="A259" s="37">
        <v>257</v>
      </c>
      <c r="B259" s="33" t="s">
        <v>274</v>
      </c>
      <c r="C259" s="9">
        <v>17102990</v>
      </c>
      <c r="D259" s="11">
        <v>45805426.737843692</v>
      </c>
      <c r="E259" s="8">
        <v>7600000</v>
      </c>
      <c r="F259" s="11">
        <f t="shared" si="8"/>
        <v>38205426.737843692</v>
      </c>
      <c r="G259" s="15">
        <v>1500000</v>
      </c>
      <c r="H259" s="30">
        <f t="shared" si="9"/>
        <v>36705426.737843692</v>
      </c>
    </row>
    <row r="260" spans="1:8" s="4" customFormat="1" x14ac:dyDescent="0.25">
      <c r="A260" s="37">
        <v>258</v>
      </c>
      <c r="B260" s="32" t="s">
        <v>275</v>
      </c>
      <c r="C260" s="9">
        <v>5505006</v>
      </c>
      <c r="D260" s="11">
        <v>21873237.307319131</v>
      </c>
      <c r="E260" s="8">
        <v>7600000</v>
      </c>
      <c r="F260" s="11">
        <f t="shared" ref="F260:F323" si="10">D260-E260</f>
        <v>14273237.307319131</v>
      </c>
      <c r="G260" s="15">
        <v>1500000</v>
      </c>
      <c r="H260" s="30">
        <f t="shared" ref="H260:H323" si="11">F260-G260</f>
        <v>12773237.307319131</v>
      </c>
    </row>
    <row r="261" spans="1:8" s="4" customFormat="1" x14ac:dyDescent="0.25">
      <c r="A261" s="37">
        <v>259</v>
      </c>
      <c r="B261" s="33" t="s">
        <v>276</v>
      </c>
      <c r="C261" s="9">
        <v>405780</v>
      </c>
      <c r="D261" s="11">
        <v>46255355.847836725</v>
      </c>
      <c r="E261" s="8">
        <v>7600000</v>
      </c>
      <c r="F261" s="11">
        <f t="shared" si="10"/>
        <v>38655355.847836725</v>
      </c>
      <c r="G261" s="15">
        <v>1500000</v>
      </c>
      <c r="H261" s="30">
        <f t="shared" si="11"/>
        <v>37155355.847836725</v>
      </c>
    </row>
    <row r="262" spans="1:8" s="4" customFormat="1" x14ac:dyDescent="0.25">
      <c r="A262" s="37">
        <v>260</v>
      </c>
      <c r="B262" s="33" t="s">
        <v>277</v>
      </c>
      <c r="C262" s="9">
        <v>79382857</v>
      </c>
      <c r="D262" s="11">
        <v>20083455.21472393</v>
      </c>
      <c r="E262" s="8">
        <v>7600000</v>
      </c>
      <c r="F262" s="11">
        <f t="shared" si="10"/>
        <v>12483455.21472393</v>
      </c>
      <c r="G262" s="15">
        <v>1500000</v>
      </c>
      <c r="H262" s="30">
        <f t="shared" si="11"/>
        <v>10983455.21472393</v>
      </c>
    </row>
    <row r="263" spans="1:8" s="4" customFormat="1" x14ac:dyDescent="0.25">
      <c r="A263" s="37">
        <v>261</v>
      </c>
      <c r="B263" s="33" t="s">
        <v>278</v>
      </c>
      <c r="C263" s="9">
        <v>79856871</v>
      </c>
      <c r="D263" s="11">
        <v>46929949.38923306</v>
      </c>
      <c r="E263" s="8">
        <v>7600000</v>
      </c>
      <c r="F263" s="11">
        <f t="shared" si="10"/>
        <v>39329949.38923306</v>
      </c>
      <c r="G263" s="15">
        <v>1500000</v>
      </c>
      <c r="H263" s="30">
        <f t="shared" si="11"/>
        <v>37829949.38923306</v>
      </c>
    </row>
    <row r="264" spans="1:8" s="4" customFormat="1" x14ac:dyDescent="0.25">
      <c r="A264" s="37">
        <v>262</v>
      </c>
      <c r="B264" s="33" t="s">
        <v>279</v>
      </c>
      <c r="C264" s="14" t="s">
        <v>280</v>
      </c>
      <c r="D264" s="11">
        <v>151322715</v>
      </c>
      <c r="E264" s="8">
        <v>7600000</v>
      </c>
      <c r="F264" s="11">
        <f t="shared" si="10"/>
        <v>143722715</v>
      </c>
      <c r="G264" s="15">
        <v>1500000</v>
      </c>
      <c r="H264" s="30">
        <f t="shared" si="11"/>
        <v>142222715</v>
      </c>
    </row>
    <row r="265" spans="1:8" s="4" customFormat="1" x14ac:dyDescent="0.25">
      <c r="A265" s="37">
        <v>263</v>
      </c>
      <c r="B265" s="33" t="s">
        <v>281</v>
      </c>
      <c r="C265" s="9">
        <v>99053109957</v>
      </c>
      <c r="D265" s="11">
        <v>343334.17073170748</v>
      </c>
      <c r="E265" s="10"/>
      <c r="F265" s="11">
        <f t="shared" si="10"/>
        <v>343334.17073170748</v>
      </c>
      <c r="G265" s="15"/>
      <c r="H265" s="30">
        <f t="shared" si="11"/>
        <v>343334.17073170748</v>
      </c>
    </row>
    <row r="266" spans="1:8" s="4" customFormat="1" x14ac:dyDescent="0.25">
      <c r="A266" s="37">
        <v>264</v>
      </c>
      <c r="B266" s="33" t="s">
        <v>282</v>
      </c>
      <c r="C266" s="9">
        <v>1013578859</v>
      </c>
      <c r="D266" s="11">
        <v>1938475.7731147544</v>
      </c>
      <c r="E266" s="10">
        <v>1938475.7731147544</v>
      </c>
      <c r="F266" s="11">
        <f t="shared" si="10"/>
        <v>0</v>
      </c>
      <c r="G266" s="15"/>
      <c r="H266" s="30">
        <f t="shared" si="11"/>
        <v>0</v>
      </c>
    </row>
    <row r="267" spans="1:8" s="4" customFormat="1" x14ac:dyDescent="0.25">
      <c r="A267" s="37">
        <v>265</v>
      </c>
      <c r="B267" s="33" t="s">
        <v>283</v>
      </c>
      <c r="C267" s="9">
        <v>41347597</v>
      </c>
      <c r="D267" s="11">
        <v>26367297.515154641</v>
      </c>
      <c r="E267" s="8">
        <v>7600000</v>
      </c>
      <c r="F267" s="11">
        <f t="shared" si="10"/>
        <v>18767297.515154641</v>
      </c>
      <c r="G267" s="15">
        <v>1500000</v>
      </c>
      <c r="H267" s="30">
        <f t="shared" si="11"/>
        <v>17267297.515154641</v>
      </c>
    </row>
    <row r="268" spans="1:8" s="4" customFormat="1" x14ac:dyDescent="0.25">
      <c r="A268" s="37">
        <v>266</v>
      </c>
      <c r="B268" s="32" t="s">
        <v>284</v>
      </c>
      <c r="C268" s="9">
        <v>37918970</v>
      </c>
      <c r="D268" s="11">
        <v>71849383.398230076</v>
      </c>
      <c r="E268" s="8">
        <v>7600000</v>
      </c>
      <c r="F268" s="11">
        <f t="shared" si="10"/>
        <v>64249383.398230076</v>
      </c>
      <c r="G268" s="15">
        <v>1500000</v>
      </c>
      <c r="H268" s="30">
        <f t="shared" si="11"/>
        <v>62749383.398230076</v>
      </c>
    </row>
    <row r="269" spans="1:8" s="4" customFormat="1" x14ac:dyDescent="0.25">
      <c r="A269" s="37">
        <v>267</v>
      </c>
      <c r="B269" s="33" t="s">
        <v>285</v>
      </c>
      <c r="C269" s="9">
        <v>51882652</v>
      </c>
      <c r="D269" s="11">
        <v>2779574.0907617542</v>
      </c>
      <c r="E269" s="10"/>
      <c r="F269" s="11">
        <f t="shared" si="10"/>
        <v>2779574.0907617542</v>
      </c>
      <c r="G269" s="15"/>
      <c r="H269" s="30">
        <f t="shared" si="11"/>
        <v>2779574.0907617542</v>
      </c>
    </row>
    <row r="270" spans="1:8" s="4" customFormat="1" x14ac:dyDescent="0.25">
      <c r="A270" s="37">
        <v>268</v>
      </c>
      <c r="B270" s="33" t="s">
        <v>286</v>
      </c>
      <c r="C270" s="9">
        <v>51764972</v>
      </c>
      <c r="D270" s="11">
        <v>9678457.2061855681</v>
      </c>
      <c r="E270" s="8">
        <v>7600000</v>
      </c>
      <c r="F270" s="11">
        <f t="shared" si="10"/>
        <v>2078457.2061855681</v>
      </c>
      <c r="G270" s="15">
        <v>1500000</v>
      </c>
      <c r="H270" s="30">
        <f t="shared" si="11"/>
        <v>578457.20618556812</v>
      </c>
    </row>
    <row r="271" spans="1:8" s="4" customFormat="1" x14ac:dyDescent="0.25">
      <c r="A271" s="37">
        <v>269</v>
      </c>
      <c r="B271" s="32" t="s">
        <v>287</v>
      </c>
      <c r="C271" s="9">
        <v>52107570</v>
      </c>
      <c r="D271" s="11">
        <v>17959917.629470792</v>
      </c>
      <c r="E271" s="8">
        <v>7600000</v>
      </c>
      <c r="F271" s="11">
        <f t="shared" si="10"/>
        <v>10359917.629470792</v>
      </c>
      <c r="G271" s="15">
        <v>1500000</v>
      </c>
      <c r="H271" s="30">
        <f t="shared" si="11"/>
        <v>8859917.6294707917</v>
      </c>
    </row>
    <row r="272" spans="1:8" s="4" customFormat="1" x14ac:dyDescent="0.25">
      <c r="A272" s="37">
        <v>270</v>
      </c>
      <c r="B272" s="33" t="s">
        <v>288</v>
      </c>
      <c r="C272" s="9">
        <v>20470316</v>
      </c>
      <c r="D272" s="11">
        <v>13877722.645466797</v>
      </c>
      <c r="E272" s="8">
        <v>7600000</v>
      </c>
      <c r="F272" s="11">
        <f t="shared" si="10"/>
        <v>6277722.6454667971</v>
      </c>
      <c r="G272" s="15">
        <v>1500000</v>
      </c>
      <c r="H272" s="30">
        <f t="shared" si="11"/>
        <v>4777722.6454667971</v>
      </c>
    </row>
    <row r="273" spans="1:8" s="4" customFormat="1" x14ac:dyDescent="0.25">
      <c r="A273" s="37">
        <v>271</v>
      </c>
      <c r="B273" s="33" t="s">
        <v>289</v>
      </c>
      <c r="C273" s="9">
        <v>43016539</v>
      </c>
      <c r="D273" s="11">
        <v>74356069.223451331</v>
      </c>
      <c r="E273" s="8"/>
      <c r="F273" s="11">
        <f t="shared" si="10"/>
        <v>74356069.223451331</v>
      </c>
      <c r="G273" s="15"/>
      <c r="H273" s="30">
        <f t="shared" si="11"/>
        <v>74356069.223451331</v>
      </c>
    </row>
    <row r="274" spans="1:8" s="4" customFormat="1" x14ac:dyDescent="0.25">
      <c r="A274" s="37">
        <v>272</v>
      </c>
      <c r="B274" s="33" t="s">
        <v>290</v>
      </c>
      <c r="C274" s="9">
        <v>51735138</v>
      </c>
      <c r="D274" s="11">
        <v>63083874.666666672</v>
      </c>
      <c r="E274" s="8"/>
      <c r="F274" s="11">
        <f t="shared" si="10"/>
        <v>63083874.666666672</v>
      </c>
      <c r="G274" s="15"/>
      <c r="H274" s="30">
        <f t="shared" si="11"/>
        <v>63083874.666666672</v>
      </c>
    </row>
    <row r="275" spans="1:8" s="4" customFormat="1" x14ac:dyDescent="0.25">
      <c r="A275" s="37">
        <v>273</v>
      </c>
      <c r="B275" s="32" t="s">
        <v>291</v>
      </c>
      <c r="C275" s="9">
        <v>21070550</v>
      </c>
      <c r="D275" s="11">
        <v>46794343.165011704</v>
      </c>
      <c r="E275" s="8">
        <v>7600000</v>
      </c>
      <c r="F275" s="11">
        <f t="shared" si="10"/>
        <v>39194343.165011704</v>
      </c>
      <c r="G275" s="15">
        <v>1500000</v>
      </c>
      <c r="H275" s="30">
        <f t="shared" si="11"/>
        <v>37694343.165011704</v>
      </c>
    </row>
    <row r="276" spans="1:8" s="4" customFormat="1" x14ac:dyDescent="0.25">
      <c r="A276" s="37">
        <v>274</v>
      </c>
      <c r="B276" s="33" t="s">
        <v>292</v>
      </c>
      <c r="C276" s="9">
        <v>52024438</v>
      </c>
      <c r="D276" s="11">
        <v>17168868.871316433</v>
      </c>
      <c r="E276" s="8">
        <v>7600000</v>
      </c>
      <c r="F276" s="11">
        <f t="shared" si="10"/>
        <v>9568868.871316433</v>
      </c>
      <c r="G276" s="15">
        <v>1500000</v>
      </c>
      <c r="H276" s="30">
        <f t="shared" si="11"/>
        <v>8068868.871316433</v>
      </c>
    </row>
    <row r="277" spans="1:8" s="4" customFormat="1" x14ac:dyDescent="0.25">
      <c r="A277" s="37">
        <v>275</v>
      </c>
      <c r="B277" s="33" t="s">
        <v>293</v>
      </c>
      <c r="C277" s="9">
        <v>43626585</v>
      </c>
      <c r="D277" s="10">
        <v>4158335896.5252438</v>
      </c>
      <c r="E277" s="8"/>
      <c r="F277" s="11">
        <f t="shared" si="10"/>
        <v>4158335896.5252438</v>
      </c>
      <c r="G277" s="15"/>
      <c r="H277" s="30">
        <f t="shared" si="11"/>
        <v>4158335896.5252438</v>
      </c>
    </row>
    <row r="278" spans="1:8" s="4" customFormat="1" x14ac:dyDescent="0.25">
      <c r="A278" s="37">
        <v>276</v>
      </c>
      <c r="B278" s="33" t="s">
        <v>294</v>
      </c>
      <c r="C278" s="9">
        <v>79671797</v>
      </c>
      <c r="D278" s="10">
        <v>868995894.41937232</v>
      </c>
      <c r="E278" s="8"/>
      <c r="F278" s="11">
        <f t="shared" si="10"/>
        <v>868995894.41937232</v>
      </c>
      <c r="G278" s="15"/>
      <c r="H278" s="30">
        <f t="shared" si="11"/>
        <v>868995894.41937232</v>
      </c>
    </row>
    <row r="279" spans="1:8" s="4" customFormat="1" x14ac:dyDescent="0.25">
      <c r="A279" s="37">
        <v>277</v>
      </c>
      <c r="B279" s="32" t="s">
        <v>295</v>
      </c>
      <c r="C279" s="9">
        <v>80041044</v>
      </c>
      <c r="D279" s="11">
        <v>226950771.43967479</v>
      </c>
      <c r="E279" s="8">
        <v>7600000</v>
      </c>
      <c r="F279" s="11">
        <f t="shared" si="10"/>
        <v>219350771.43967479</v>
      </c>
      <c r="G279" s="15">
        <v>1500000</v>
      </c>
      <c r="H279" s="30">
        <f t="shared" si="11"/>
        <v>217850771.43967479</v>
      </c>
    </row>
    <row r="280" spans="1:8" s="4" customFormat="1" x14ac:dyDescent="0.25">
      <c r="A280" s="37">
        <v>278</v>
      </c>
      <c r="B280" s="33" t="s">
        <v>296</v>
      </c>
      <c r="C280" s="9">
        <v>17180931</v>
      </c>
      <c r="D280" s="11">
        <v>470069362.19633114</v>
      </c>
      <c r="E280" s="8">
        <v>7600000</v>
      </c>
      <c r="F280" s="11">
        <f t="shared" si="10"/>
        <v>462469362.19633114</v>
      </c>
      <c r="G280" s="15">
        <v>1500000</v>
      </c>
      <c r="H280" s="30">
        <f t="shared" si="11"/>
        <v>460969362.19633114</v>
      </c>
    </row>
    <row r="281" spans="1:8" s="4" customFormat="1" x14ac:dyDescent="0.25">
      <c r="A281" s="37">
        <v>279</v>
      </c>
      <c r="B281" s="33" t="s">
        <v>297</v>
      </c>
      <c r="C281" s="9">
        <v>11429061</v>
      </c>
      <c r="D281" s="11">
        <v>25464794.369599998</v>
      </c>
      <c r="E281" s="8"/>
      <c r="F281" s="11">
        <f t="shared" si="10"/>
        <v>25464794.369599998</v>
      </c>
      <c r="G281" s="15"/>
      <c r="H281" s="30">
        <f t="shared" si="11"/>
        <v>25464794.369599998</v>
      </c>
    </row>
    <row r="282" spans="1:8" s="4" customFormat="1" x14ac:dyDescent="0.25">
      <c r="A282" s="37">
        <v>280</v>
      </c>
      <c r="B282" s="33" t="s">
        <v>298</v>
      </c>
      <c r="C282" s="9">
        <v>17197480</v>
      </c>
      <c r="D282" s="11">
        <v>270628336.80983049</v>
      </c>
      <c r="E282" s="8">
        <v>7600000</v>
      </c>
      <c r="F282" s="11">
        <f t="shared" si="10"/>
        <v>263028336.80983049</v>
      </c>
      <c r="G282" s="15">
        <v>1500000</v>
      </c>
      <c r="H282" s="30">
        <f t="shared" si="11"/>
        <v>261528336.80983049</v>
      </c>
    </row>
    <row r="283" spans="1:8" s="4" customFormat="1" x14ac:dyDescent="0.25">
      <c r="A283" s="37">
        <v>281</v>
      </c>
      <c r="B283" s="33" t="s">
        <v>299</v>
      </c>
      <c r="C283" s="9" t="s">
        <v>300</v>
      </c>
      <c r="D283" s="11">
        <v>49708498.764288664</v>
      </c>
      <c r="E283" s="8">
        <v>7600000</v>
      </c>
      <c r="F283" s="11">
        <f t="shared" si="10"/>
        <v>42108498.764288664</v>
      </c>
      <c r="G283" s="15">
        <v>1500000</v>
      </c>
      <c r="H283" s="30">
        <f t="shared" si="11"/>
        <v>40608498.764288664</v>
      </c>
    </row>
    <row r="284" spans="1:8" s="4" customFormat="1" x14ac:dyDescent="0.25">
      <c r="A284" s="37">
        <v>282</v>
      </c>
      <c r="B284" s="33" t="s">
        <v>301</v>
      </c>
      <c r="C284" s="9">
        <v>52125950</v>
      </c>
      <c r="D284" s="11">
        <v>876604.71336082486</v>
      </c>
      <c r="E284" s="10">
        <v>876604.71336082486</v>
      </c>
      <c r="F284" s="11">
        <f t="shared" si="10"/>
        <v>0</v>
      </c>
      <c r="G284" s="15"/>
      <c r="H284" s="30">
        <f t="shared" si="11"/>
        <v>0</v>
      </c>
    </row>
    <row r="285" spans="1:8" s="4" customFormat="1" x14ac:dyDescent="0.25">
      <c r="A285" s="37">
        <v>283</v>
      </c>
      <c r="B285" s="32" t="s">
        <v>302</v>
      </c>
      <c r="C285" s="9">
        <v>1140846517</v>
      </c>
      <c r="D285" s="10">
        <v>114657736.55296674</v>
      </c>
      <c r="E285" s="8">
        <v>7600000</v>
      </c>
      <c r="F285" s="11">
        <f t="shared" si="10"/>
        <v>107057736.55296674</v>
      </c>
      <c r="G285" s="15">
        <v>1500000</v>
      </c>
      <c r="H285" s="30">
        <f t="shared" si="11"/>
        <v>105557736.55296674</v>
      </c>
    </row>
    <row r="286" spans="1:8" s="4" customFormat="1" x14ac:dyDescent="0.25">
      <c r="A286" s="37">
        <v>284</v>
      </c>
      <c r="B286" s="32" t="s">
        <v>303</v>
      </c>
      <c r="C286" s="9" t="s">
        <v>304</v>
      </c>
      <c r="D286" s="11">
        <v>89597393.536585376</v>
      </c>
      <c r="E286" s="8">
        <v>7600000</v>
      </c>
      <c r="F286" s="11">
        <f t="shared" si="10"/>
        <v>81997393.536585376</v>
      </c>
      <c r="G286" s="15">
        <v>1500000</v>
      </c>
      <c r="H286" s="30">
        <f t="shared" si="11"/>
        <v>80497393.536585376</v>
      </c>
    </row>
    <row r="287" spans="1:8" s="4" customFormat="1" x14ac:dyDescent="0.25">
      <c r="A287" s="37">
        <v>285</v>
      </c>
      <c r="B287" s="33" t="s">
        <v>305</v>
      </c>
      <c r="C287" s="9">
        <v>19323898</v>
      </c>
      <c r="D287" s="11">
        <v>202206009.32860005</v>
      </c>
      <c r="E287" s="8"/>
      <c r="F287" s="11">
        <f t="shared" si="10"/>
        <v>202206009.32860005</v>
      </c>
      <c r="G287" s="15"/>
      <c r="H287" s="30">
        <f t="shared" si="11"/>
        <v>202206009.32860005</v>
      </c>
    </row>
    <row r="288" spans="1:8" s="4" customFormat="1" x14ac:dyDescent="0.25">
      <c r="A288" s="37">
        <v>286</v>
      </c>
      <c r="B288" s="33" t="s">
        <v>306</v>
      </c>
      <c r="C288" s="9">
        <v>39531342</v>
      </c>
      <c r="D288" s="11">
        <v>34368940.526315786</v>
      </c>
      <c r="E288" s="8"/>
      <c r="F288" s="11">
        <f t="shared" si="10"/>
        <v>34368940.526315786</v>
      </c>
      <c r="G288" s="15"/>
      <c r="H288" s="30">
        <f t="shared" si="11"/>
        <v>34368940.526315786</v>
      </c>
    </row>
    <row r="289" spans="1:8" s="4" customFormat="1" x14ac:dyDescent="0.25">
      <c r="A289" s="37">
        <v>287</v>
      </c>
      <c r="B289" s="33" t="s">
        <v>307</v>
      </c>
      <c r="C289" s="9">
        <v>52715990</v>
      </c>
      <c r="D289" s="11">
        <v>88474981.553953454</v>
      </c>
      <c r="E289" s="8">
        <v>7600000</v>
      </c>
      <c r="F289" s="11">
        <f t="shared" si="10"/>
        <v>80874981.553953454</v>
      </c>
      <c r="G289" s="15">
        <v>1500000</v>
      </c>
      <c r="H289" s="30">
        <f t="shared" si="11"/>
        <v>79374981.553953454</v>
      </c>
    </row>
    <row r="290" spans="1:8" s="4" customFormat="1" x14ac:dyDescent="0.25">
      <c r="A290" s="37">
        <v>288</v>
      </c>
      <c r="B290" s="33" t="s">
        <v>308</v>
      </c>
      <c r="C290" s="9">
        <v>41499630</v>
      </c>
      <c r="D290" s="11">
        <v>5114473.4455852155</v>
      </c>
      <c r="E290" s="10"/>
      <c r="F290" s="11">
        <f t="shared" si="10"/>
        <v>5114473.4455852155</v>
      </c>
      <c r="G290" s="15"/>
      <c r="H290" s="30">
        <f t="shared" si="11"/>
        <v>5114473.4455852155</v>
      </c>
    </row>
    <row r="291" spans="1:8" s="4" customFormat="1" x14ac:dyDescent="0.25">
      <c r="A291" s="37">
        <v>289</v>
      </c>
      <c r="B291" s="33" t="s">
        <v>309</v>
      </c>
      <c r="C291" s="9">
        <v>52896274</v>
      </c>
      <c r="D291" s="11">
        <v>17702478.154639177</v>
      </c>
      <c r="E291" s="8">
        <v>7600000</v>
      </c>
      <c r="F291" s="11">
        <f t="shared" si="10"/>
        <v>10102478.154639177</v>
      </c>
      <c r="G291" s="15">
        <v>1500000</v>
      </c>
      <c r="H291" s="30">
        <f t="shared" si="11"/>
        <v>8602478.154639177</v>
      </c>
    </row>
    <row r="292" spans="1:8" s="4" customFormat="1" x14ac:dyDescent="0.25">
      <c r="A292" s="37">
        <v>290</v>
      </c>
      <c r="B292" s="33" t="s">
        <v>310</v>
      </c>
      <c r="C292" s="9">
        <v>39681854</v>
      </c>
      <c r="D292" s="11">
        <v>23103391.85840708</v>
      </c>
      <c r="E292" s="8">
        <v>7600000</v>
      </c>
      <c r="F292" s="11">
        <f t="shared" si="10"/>
        <v>15503391.85840708</v>
      </c>
      <c r="G292" s="15">
        <v>1500000</v>
      </c>
      <c r="H292" s="30">
        <f t="shared" si="11"/>
        <v>14003391.85840708</v>
      </c>
    </row>
    <row r="293" spans="1:8" s="4" customFormat="1" x14ac:dyDescent="0.25">
      <c r="A293" s="37">
        <v>291</v>
      </c>
      <c r="B293" s="33" t="s">
        <v>311</v>
      </c>
      <c r="C293" s="9">
        <v>41654771</v>
      </c>
      <c r="D293" s="11">
        <v>76496269.175257742</v>
      </c>
      <c r="E293" s="8">
        <v>7600000</v>
      </c>
      <c r="F293" s="11">
        <f t="shared" si="10"/>
        <v>68896269.175257742</v>
      </c>
      <c r="G293" s="15">
        <v>1500000</v>
      </c>
      <c r="H293" s="30">
        <f t="shared" si="11"/>
        <v>67396269.175257742</v>
      </c>
    </row>
    <row r="294" spans="1:8" s="4" customFormat="1" x14ac:dyDescent="0.25">
      <c r="A294" s="37">
        <v>292</v>
      </c>
      <c r="B294" s="33" t="s">
        <v>312</v>
      </c>
      <c r="C294" s="9">
        <v>51717868</v>
      </c>
      <c r="D294" s="11">
        <v>24088056.10460481</v>
      </c>
      <c r="E294" s="8">
        <v>7600000</v>
      </c>
      <c r="F294" s="11">
        <f t="shared" si="10"/>
        <v>16488056.10460481</v>
      </c>
      <c r="G294" s="15">
        <v>1500000</v>
      </c>
      <c r="H294" s="30">
        <f t="shared" si="11"/>
        <v>14988056.10460481</v>
      </c>
    </row>
    <row r="295" spans="1:8" s="4" customFormat="1" x14ac:dyDescent="0.25">
      <c r="A295" s="37">
        <v>293</v>
      </c>
      <c r="B295" s="33" t="s">
        <v>313</v>
      </c>
      <c r="C295" s="9">
        <v>35463388</v>
      </c>
      <c r="D295" s="11">
        <v>171167083.13210475</v>
      </c>
      <c r="E295" s="8">
        <v>7600000</v>
      </c>
      <c r="F295" s="11">
        <f t="shared" si="10"/>
        <v>163567083.13210475</v>
      </c>
      <c r="G295" s="15">
        <v>1500000</v>
      </c>
      <c r="H295" s="30">
        <f t="shared" si="11"/>
        <v>162067083.13210475</v>
      </c>
    </row>
    <row r="296" spans="1:8" s="4" customFormat="1" x14ac:dyDescent="0.25">
      <c r="A296" s="37">
        <v>294</v>
      </c>
      <c r="B296" s="33" t="s">
        <v>314</v>
      </c>
      <c r="C296" s="9">
        <v>35459875</v>
      </c>
      <c r="D296" s="11">
        <v>4830525.830761034</v>
      </c>
      <c r="E296" s="10"/>
      <c r="F296" s="11">
        <f t="shared" si="10"/>
        <v>4830525.830761034</v>
      </c>
      <c r="G296" s="15"/>
      <c r="H296" s="30">
        <f t="shared" si="11"/>
        <v>4830525.830761034</v>
      </c>
    </row>
    <row r="297" spans="1:8" s="4" customFormat="1" x14ac:dyDescent="0.25">
      <c r="A297" s="37">
        <v>295</v>
      </c>
      <c r="B297" s="33" t="s">
        <v>315</v>
      </c>
      <c r="C297" s="9">
        <v>37804717</v>
      </c>
      <c r="D297" s="11">
        <v>384217622.19236302</v>
      </c>
      <c r="E297" s="8">
        <v>7600000</v>
      </c>
      <c r="F297" s="11">
        <f t="shared" si="10"/>
        <v>376617622.19236302</v>
      </c>
      <c r="G297" s="15">
        <v>1500000</v>
      </c>
      <c r="H297" s="30">
        <f t="shared" si="11"/>
        <v>375117622.19236302</v>
      </c>
    </row>
    <row r="298" spans="1:8" s="4" customFormat="1" x14ac:dyDescent="0.25">
      <c r="A298" s="37">
        <v>296</v>
      </c>
      <c r="B298" s="33" t="s">
        <v>316</v>
      </c>
      <c r="C298" s="9">
        <v>41575696</v>
      </c>
      <c r="D298" s="11">
        <v>17894975.362024479</v>
      </c>
      <c r="E298" s="8">
        <v>7600000</v>
      </c>
      <c r="F298" s="11">
        <f t="shared" si="10"/>
        <v>10294975.362024479</v>
      </c>
      <c r="G298" s="15">
        <v>1500000</v>
      </c>
      <c r="H298" s="30">
        <f t="shared" si="11"/>
        <v>8794975.3620244786</v>
      </c>
    </row>
    <row r="299" spans="1:8" s="4" customFormat="1" x14ac:dyDescent="0.25">
      <c r="A299" s="37">
        <v>297</v>
      </c>
      <c r="B299" s="33" t="s">
        <v>317</v>
      </c>
      <c r="C299" s="9">
        <v>30317808</v>
      </c>
      <c r="D299" s="11">
        <v>14115837.659793817</v>
      </c>
      <c r="E299" s="8">
        <v>7600000</v>
      </c>
      <c r="F299" s="11">
        <f t="shared" si="10"/>
        <v>6515837.6597938165</v>
      </c>
      <c r="G299" s="15">
        <v>1500000</v>
      </c>
      <c r="H299" s="30">
        <f t="shared" si="11"/>
        <v>5015837.6597938165</v>
      </c>
    </row>
    <row r="300" spans="1:8" s="4" customFormat="1" x14ac:dyDescent="0.25">
      <c r="A300" s="37">
        <v>298</v>
      </c>
      <c r="B300" s="33" t="s">
        <v>318</v>
      </c>
      <c r="C300" s="9">
        <v>52620502</v>
      </c>
      <c r="D300" s="11">
        <v>27586773.041237112</v>
      </c>
      <c r="E300" s="8">
        <v>7600000</v>
      </c>
      <c r="F300" s="11">
        <f t="shared" si="10"/>
        <v>19986773.041237112</v>
      </c>
      <c r="G300" s="15">
        <v>1500000</v>
      </c>
      <c r="H300" s="30">
        <f t="shared" si="11"/>
        <v>18486773.041237112</v>
      </c>
    </row>
    <row r="301" spans="1:8" s="4" customFormat="1" x14ac:dyDescent="0.25">
      <c r="A301" s="37">
        <v>299</v>
      </c>
      <c r="B301" s="33" t="s">
        <v>319</v>
      </c>
      <c r="C301" s="9">
        <v>20092460</v>
      </c>
      <c r="D301" s="11">
        <v>45492858.164948456</v>
      </c>
      <c r="E301" s="8">
        <v>7600000</v>
      </c>
      <c r="F301" s="11">
        <f t="shared" si="10"/>
        <v>37892858.164948456</v>
      </c>
      <c r="G301" s="15">
        <v>1500000</v>
      </c>
      <c r="H301" s="30">
        <f t="shared" si="11"/>
        <v>36392858.164948456</v>
      </c>
    </row>
    <row r="302" spans="1:8" s="4" customFormat="1" x14ac:dyDescent="0.25">
      <c r="A302" s="37">
        <v>300</v>
      </c>
      <c r="B302" s="33" t="s">
        <v>320</v>
      </c>
      <c r="C302" s="9">
        <v>35427118</v>
      </c>
      <c r="D302" s="11">
        <v>25046789.331185944</v>
      </c>
      <c r="E302" s="8">
        <v>7600000</v>
      </c>
      <c r="F302" s="11">
        <f t="shared" si="10"/>
        <v>17446789.331185944</v>
      </c>
      <c r="G302" s="15">
        <v>1500000</v>
      </c>
      <c r="H302" s="30">
        <f t="shared" si="11"/>
        <v>15946789.331185944</v>
      </c>
    </row>
    <row r="303" spans="1:8" s="4" customFormat="1" x14ac:dyDescent="0.25">
      <c r="A303" s="37">
        <v>301</v>
      </c>
      <c r="B303" s="33" t="s">
        <v>321</v>
      </c>
      <c r="C303" s="9">
        <v>41316074</v>
      </c>
      <c r="D303" s="11">
        <v>90540111.938144356</v>
      </c>
      <c r="E303" s="8">
        <v>7600000</v>
      </c>
      <c r="F303" s="11">
        <f t="shared" si="10"/>
        <v>82940111.938144356</v>
      </c>
      <c r="G303" s="15">
        <v>1500000</v>
      </c>
      <c r="H303" s="30">
        <f t="shared" si="11"/>
        <v>81440111.938144356</v>
      </c>
    </row>
    <row r="304" spans="1:8" s="4" customFormat="1" x14ac:dyDescent="0.25">
      <c r="A304" s="37">
        <v>302</v>
      </c>
      <c r="B304" s="33" t="s">
        <v>322</v>
      </c>
      <c r="C304" s="9">
        <v>20067943</v>
      </c>
      <c r="D304" s="11">
        <v>256666.40206185635</v>
      </c>
      <c r="E304" s="10"/>
      <c r="F304" s="11">
        <f t="shared" si="10"/>
        <v>256666.40206185635</v>
      </c>
      <c r="G304" s="15"/>
      <c r="H304" s="30">
        <f t="shared" si="11"/>
        <v>256666.40206185635</v>
      </c>
    </row>
    <row r="305" spans="1:8" s="4" customFormat="1" x14ac:dyDescent="0.25">
      <c r="A305" s="37">
        <v>303</v>
      </c>
      <c r="B305" s="33" t="s">
        <v>323</v>
      </c>
      <c r="C305" s="9">
        <v>20236232</v>
      </c>
      <c r="D305" s="11">
        <v>8696082.4742268063</v>
      </c>
      <c r="E305" s="8">
        <v>7600000</v>
      </c>
      <c r="F305" s="11">
        <f t="shared" si="10"/>
        <v>1096082.4742268063</v>
      </c>
      <c r="G305" s="15">
        <f t="shared" ref="G305" si="12">F305</f>
        <v>1096082.4742268063</v>
      </c>
      <c r="H305" s="30">
        <f t="shared" si="11"/>
        <v>0</v>
      </c>
    </row>
    <row r="306" spans="1:8" s="4" customFormat="1" x14ac:dyDescent="0.25">
      <c r="A306" s="37">
        <v>304</v>
      </c>
      <c r="B306" s="33" t="s">
        <v>324</v>
      </c>
      <c r="C306" s="9">
        <v>41522172</v>
      </c>
      <c r="D306" s="11">
        <v>11907926.818181816</v>
      </c>
      <c r="E306" s="8"/>
      <c r="F306" s="11">
        <f t="shared" si="10"/>
        <v>11907926.818181816</v>
      </c>
      <c r="G306" s="15"/>
      <c r="H306" s="30">
        <f t="shared" si="11"/>
        <v>11907926.818181816</v>
      </c>
    </row>
    <row r="307" spans="1:8" s="4" customFormat="1" x14ac:dyDescent="0.25">
      <c r="A307" s="37">
        <v>305</v>
      </c>
      <c r="B307" s="33" t="s">
        <v>325</v>
      </c>
      <c r="C307" s="9">
        <v>51609206</v>
      </c>
      <c r="D307" s="10">
        <v>244103382.57986724</v>
      </c>
      <c r="E307" s="8">
        <v>7600000</v>
      </c>
      <c r="F307" s="11">
        <f t="shared" si="10"/>
        <v>236503382.57986724</v>
      </c>
      <c r="G307" s="15">
        <v>1500000</v>
      </c>
      <c r="H307" s="30">
        <f t="shared" si="11"/>
        <v>235003382.57986724</v>
      </c>
    </row>
    <row r="308" spans="1:8" s="4" customFormat="1" x14ac:dyDescent="0.25">
      <c r="A308" s="37">
        <v>306</v>
      </c>
      <c r="B308" s="32" t="s">
        <v>326</v>
      </c>
      <c r="C308" s="9">
        <v>20344334</v>
      </c>
      <c r="D308" s="11">
        <v>19525572.788144331</v>
      </c>
      <c r="E308" s="8">
        <v>7600000</v>
      </c>
      <c r="F308" s="11">
        <f t="shared" si="10"/>
        <v>11925572.788144331</v>
      </c>
      <c r="G308" s="15">
        <v>1500000</v>
      </c>
      <c r="H308" s="30">
        <f t="shared" si="11"/>
        <v>10425572.788144331</v>
      </c>
    </row>
    <row r="309" spans="1:8" s="4" customFormat="1" x14ac:dyDescent="0.25">
      <c r="A309" s="37">
        <v>307</v>
      </c>
      <c r="B309" s="32" t="s">
        <v>327</v>
      </c>
      <c r="C309" s="9">
        <v>20333866</v>
      </c>
      <c r="D309" s="11">
        <v>9957047.9381443299</v>
      </c>
      <c r="E309" s="8">
        <v>7600000</v>
      </c>
      <c r="F309" s="11">
        <f t="shared" si="10"/>
        <v>2357047.9381443299</v>
      </c>
      <c r="G309" s="15">
        <v>1500000</v>
      </c>
      <c r="H309" s="30">
        <f t="shared" si="11"/>
        <v>857047.93814432994</v>
      </c>
    </row>
    <row r="310" spans="1:8" s="4" customFormat="1" x14ac:dyDescent="0.25">
      <c r="A310" s="37">
        <v>308</v>
      </c>
      <c r="B310" s="33" t="s">
        <v>328</v>
      </c>
      <c r="C310" s="9">
        <v>65495401</v>
      </c>
      <c r="D310" s="11">
        <v>90273963.75257732</v>
      </c>
      <c r="E310" s="8">
        <v>7600000</v>
      </c>
      <c r="F310" s="11">
        <f t="shared" si="10"/>
        <v>82673963.75257732</v>
      </c>
      <c r="G310" s="15">
        <v>1500000</v>
      </c>
      <c r="H310" s="30">
        <f t="shared" si="11"/>
        <v>81173963.75257732</v>
      </c>
    </row>
    <row r="311" spans="1:8" s="4" customFormat="1" x14ac:dyDescent="0.25">
      <c r="A311" s="37">
        <v>309</v>
      </c>
      <c r="B311" s="33" t="s">
        <v>329</v>
      </c>
      <c r="C311" s="9">
        <v>1020778817</v>
      </c>
      <c r="D311" s="11">
        <v>1694347.3478260878</v>
      </c>
      <c r="E311" s="10">
        <v>1694347.3478260878</v>
      </c>
      <c r="F311" s="11">
        <f t="shared" si="10"/>
        <v>0</v>
      </c>
      <c r="G311" s="15"/>
      <c r="H311" s="30">
        <f t="shared" si="11"/>
        <v>0</v>
      </c>
    </row>
    <row r="312" spans="1:8" s="4" customFormat="1" x14ac:dyDescent="0.25">
      <c r="A312" s="37">
        <v>310</v>
      </c>
      <c r="B312" s="33" t="s">
        <v>330</v>
      </c>
      <c r="C312" s="9">
        <v>36163396</v>
      </c>
      <c r="D312" s="11">
        <v>17373879.358845361</v>
      </c>
      <c r="E312" s="8"/>
      <c r="F312" s="11">
        <f t="shared" si="10"/>
        <v>17373879.358845361</v>
      </c>
      <c r="G312" s="15"/>
      <c r="H312" s="30">
        <f t="shared" si="11"/>
        <v>17373879.358845361</v>
      </c>
    </row>
    <row r="313" spans="1:8" s="4" customFormat="1" x14ac:dyDescent="0.25">
      <c r="A313" s="37">
        <v>311</v>
      </c>
      <c r="B313" s="33" t="s">
        <v>331</v>
      </c>
      <c r="C313" s="9">
        <v>39792761</v>
      </c>
      <c r="D313" s="11">
        <v>81976821.392257988</v>
      </c>
      <c r="E313" s="8">
        <v>7600000</v>
      </c>
      <c r="F313" s="11">
        <f t="shared" si="10"/>
        <v>74376821.392257988</v>
      </c>
      <c r="G313" s="15">
        <v>1500000</v>
      </c>
      <c r="H313" s="30">
        <f t="shared" si="11"/>
        <v>72876821.392257988</v>
      </c>
    </row>
    <row r="314" spans="1:8" s="4" customFormat="1" x14ac:dyDescent="0.25">
      <c r="A314" s="37">
        <v>312</v>
      </c>
      <c r="B314" s="33" t="s">
        <v>332</v>
      </c>
      <c r="C314" s="9">
        <v>31267942</v>
      </c>
      <c r="D314" s="11">
        <v>86293060.670731708</v>
      </c>
      <c r="E314" s="8">
        <v>7600000</v>
      </c>
      <c r="F314" s="11">
        <f t="shared" si="10"/>
        <v>78693060.670731708</v>
      </c>
      <c r="G314" s="15">
        <v>1500000</v>
      </c>
      <c r="H314" s="30">
        <f t="shared" si="11"/>
        <v>77193060.670731708</v>
      </c>
    </row>
    <row r="315" spans="1:8" s="4" customFormat="1" x14ac:dyDescent="0.25">
      <c r="A315" s="37">
        <v>313</v>
      </c>
      <c r="B315" s="33" t="s">
        <v>333</v>
      </c>
      <c r="C315" s="9">
        <v>39521172</v>
      </c>
      <c r="D315" s="11">
        <v>22194927.216494847</v>
      </c>
      <c r="E315" s="8">
        <v>7600000</v>
      </c>
      <c r="F315" s="11">
        <f t="shared" si="10"/>
        <v>14594927.216494847</v>
      </c>
      <c r="G315" s="15">
        <v>1500000</v>
      </c>
      <c r="H315" s="30">
        <f t="shared" si="11"/>
        <v>13094927.216494847</v>
      </c>
    </row>
    <row r="316" spans="1:8" s="4" customFormat="1" x14ac:dyDescent="0.25">
      <c r="A316" s="37">
        <v>314</v>
      </c>
      <c r="B316" s="33" t="s">
        <v>334</v>
      </c>
      <c r="C316" s="9">
        <v>20903008</v>
      </c>
      <c r="D316" s="11">
        <v>24114719.162352942</v>
      </c>
      <c r="E316" s="8">
        <v>7600000</v>
      </c>
      <c r="F316" s="11">
        <f t="shared" si="10"/>
        <v>16514719.162352942</v>
      </c>
      <c r="G316" s="15">
        <v>1500000</v>
      </c>
      <c r="H316" s="30">
        <f t="shared" si="11"/>
        <v>15014719.162352942</v>
      </c>
    </row>
    <row r="317" spans="1:8" s="4" customFormat="1" x14ac:dyDescent="0.25">
      <c r="A317" s="37">
        <v>315</v>
      </c>
      <c r="B317" s="33" t="s">
        <v>335</v>
      </c>
      <c r="C317" s="9">
        <v>46452475</v>
      </c>
      <c r="D317" s="15">
        <v>6278359.1428571427</v>
      </c>
      <c r="E317" s="16">
        <v>6278359.1428571427</v>
      </c>
      <c r="F317" s="11">
        <f t="shared" si="10"/>
        <v>0</v>
      </c>
      <c r="G317" s="15"/>
      <c r="H317" s="30">
        <f t="shared" si="11"/>
        <v>0</v>
      </c>
    </row>
    <row r="318" spans="1:8" s="4" customFormat="1" x14ac:dyDescent="0.25">
      <c r="A318" s="37">
        <v>316</v>
      </c>
      <c r="B318" s="32" t="s">
        <v>336</v>
      </c>
      <c r="C318" s="9">
        <v>80858189</v>
      </c>
      <c r="D318" s="11">
        <v>9986392.0497737601</v>
      </c>
      <c r="E318" s="8">
        <v>7600000</v>
      </c>
      <c r="F318" s="11">
        <f t="shared" si="10"/>
        <v>2386392.0497737601</v>
      </c>
      <c r="G318" s="15">
        <v>1500000</v>
      </c>
      <c r="H318" s="30">
        <f t="shared" si="11"/>
        <v>886392.04977376014</v>
      </c>
    </row>
    <row r="319" spans="1:8" s="4" customFormat="1" x14ac:dyDescent="0.25">
      <c r="A319" s="37">
        <v>317</v>
      </c>
      <c r="B319" s="33" t="s">
        <v>337</v>
      </c>
      <c r="C319" s="9">
        <v>41708668</v>
      </c>
      <c r="D319" s="11">
        <v>19536681.527754255</v>
      </c>
      <c r="E319" s="8">
        <v>7600000</v>
      </c>
      <c r="F319" s="11">
        <f t="shared" si="10"/>
        <v>11936681.527754255</v>
      </c>
      <c r="G319" s="15">
        <v>1500000</v>
      </c>
      <c r="H319" s="30">
        <f t="shared" si="11"/>
        <v>10436681.527754255</v>
      </c>
    </row>
    <row r="320" spans="1:8" s="4" customFormat="1" x14ac:dyDescent="0.25">
      <c r="A320" s="37">
        <v>318</v>
      </c>
      <c r="B320" s="32" t="s">
        <v>338</v>
      </c>
      <c r="C320" s="9">
        <v>41774196</v>
      </c>
      <c r="D320" s="11">
        <v>961098.39175257739</v>
      </c>
      <c r="E320" s="10">
        <v>961098.39175257739</v>
      </c>
      <c r="F320" s="11">
        <f t="shared" si="10"/>
        <v>0</v>
      </c>
      <c r="G320" s="15"/>
      <c r="H320" s="30">
        <f t="shared" si="11"/>
        <v>0</v>
      </c>
    </row>
    <row r="321" spans="1:8" s="4" customFormat="1" x14ac:dyDescent="0.25">
      <c r="A321" s="37">
        <v>319</v>
      </c>
      <c r="B321" s="33" t="s">
        <v>339</v>
      </c>
      <c r="C321" s="9">
        <v>51751528</v>
      </c>
      <c r="D321" s="11">
        <v>1922196.7835051552</v>
      </c>
      <c r="E321" s="10">
        <v>1922196.7835051552</v>
      </c>
      <c r="F321" s="11">
        <f t="shared" si="10"/>
        <v>0</v>
      </c>
      <c r="G321" s="15"/>
      <c r="H321" s="30">
        <f t="shared" si="11"/>
        <v>0</v>
      </c>
    </row>
    <row r="322" spans="1:8" s="4" customFormat="1" x14ac:dyDescent="0.25">
      <c r="A322" s="37">
        <v>320</v>
      </c>
      <c r="B322" s="33" t="s">
        <v>340</v>
      </c>
      <c r="C322" s="9">
        <v>41566976</v>
      </c>
      <c r="D322" s="11">
        <v>44253621.637168139</v>
      </c>
      <c r="E322" s="8">
        <v>7600000</v>
      </c>
      <c r="F322" s="11">
        <f t="shared" si="10"/>
        <v>36653621.637168139</v>
      </c>
      <c r="G322" s="15">
        <v>1500000</v>
      </c>
      <c r="H322" s="30">
        <f t="shared" si="11"/>
        <v>35153621.637168139</v>
      </c>
    </row>
    <row r="323" spans="1:8" s="4" customFormat="1" x14ac:dyDescent="0.25">
      <c r="A323" s="37">
        <v>321</v>
      </c>
      <c r="B323" s="33" t="s">
        <v>341</v>
      </c>
      <c r="C323" s="9">
        <v>51978317</v>
      </c>
      <c r="D323" s="11">
        <v>1018298.5078171091</v>
      </c>
      <c r="E323" s="10">
        <v>1018298.5078171091</v>
      </c>
      <c r="F323" s="11">
        <f t="shared" si="10"/>
        <v>0</v>
      </c>
      <c r="G323" s="15"/>
      <c r="H323" s="30">
        <f t="shared" si="11"/>
        <v>0</v>
      </c>
    </row>
    <row r="324" spans="1:8" s="4" customFormat="1" x14ac:dyDescent="0.25">
      <c r="A324" s="37">
        <v>322</v>
      </c>
      <c r="B324" s="33" t="s">
        <v>342</v>
      </c>
      <c r="C324" s="9">
        <v>52312598</v>
      </c>
      <c r="D324" s="11">
        <v>371603190.35099357</v>
      </c>
      <c r="E324" s="8">
        <v>7600000</v>
      </c>
      <c r="F324" s="11">
        <f t="shared" ref="F324:F387" si="13">D324-E324</f>
        <v>364003190.35099357</v>
      </c>
      <c r="G324" s="15">
        <v>1500000</v>
      </c>
      <c r="H324" s="30">
        <f t="shared" ref="H324:H387" si="14">F324-G324</f>
        <v>362503190.35099357</v>
      </c>
    </row>
    <row r="325" spans="1:8" s="4" customFormat="1" x14ac:dyDescent="0.25">
      <c r="A325" s="37">
        <v>323</v>
      </c>
      <c r="B325" s="33" t="s">
        <v>343</v>
      </c>
      <c r="C325" s="9">
        <v>79941223</v>
      </c>
      <c r="D325" s="11">
        <v>105361400.16504066</v>
      </c>
      <c r="E325" s="8"/>
      <c r="F325" s="11">
        <f t="shared" si="13"/>
        <v>105361400.16504066</v>
      </c>
      <c r="G325" s="15"/>
      <c r="H325" s="30">
        <f t="shared" si="14"/>
        <v>105361400.16504066</v>
      </c>
    </row>
    <row r="326" spans="1:8" s="4" customFormat="1" x14ac:dyDescent="0.25">
      <c r="A326" s="37">
        <v>324</v>
      </c>
      <c r="B326" s="33" t="s">
        <v>344</v>
      </c>
      <c r="C326" s="9">
        <v>52418523</v>
      </c>
      <c r="D326" s="11">
        <v>19836225.471515153</v>
      </c>
      <c r="E326" s="8"/>
      <c r="F326" s="11">
        <f t="shared" si="13"/>
        <v>19836225.471515153</v>
      </c>
      <c r="G326" s="15"/>
      <c r="H326" s="30">
        <f t="shared" si="14"/>
        <v>19836225.471515153</v>
      </c>
    </row>
    <row r="327" spans="1:8" s="4" customFormat="1" x14ac:dyDescent="0.25">
      <c r="A327" s="37">
        <v>325</v>
      </c>
      <c r="B327" s="33" t="s">
        <v>345</v>
      </c>
      <c r="C327" s="9">
        <v>53089876</v>
      </c>
      <c r="D327" s="11">
        <v>1763338.6557377048</v>
      </c>
      <c r="E327" s="10">
        <v>1763338.6557377048</v>
      </c>
      <c r="F327" s="11">
        <f t="shared" si="13"/>
        <v>0</v>
      </c>
      <c r="G327" s="15"/>
      <c r="H327" s="30">
        <f t="shared" si="14"/>
        <v>0</v>
      </c>
    </row>
    <row r="328" spans="1:8" s="4" customFormat="1" x14ac:dyDescent="0.25">
      <c r="A328" s="37">
        <v>326</v>
      </c>
      <c r="B328" s="33" t="s">
        <v>346</v>
      </c>
      <c r="C328" s="9">
        <v>1028440847</v>
      </c>
      <c r="D328" s="11">
        <v>50619972.032786883</v>
      </c>
      <c r="E328" s="8">
        <v>7600000</v>
      </c>
      <c r="F328" s="11">
        <f t="shared" si="13"/>
        <v>43019972.032786883</v>
      </c>
      <c r="G328" s="15">
        <v>1500000</v>
      </c>
      <c r="H328" s="30">
        <f t="shared" si="14"/>
        <v>41519972.032786883</v>
      </c>
    </row>
    <row r="329" spans="1:8" s="4" customFormat="1" x14ac:dyDescent="0.25">
      <c r="A329" s="37">
        <v>327</v>
      </c>
      <c r="B329" s="32" t="s">
        <v>347</v>
      </c>
      <c r="C329" s="9">
        <v>41420185</v>
      </c>
      <c r="D329" s="11">
        <v>5013469.3877551015</v>
      </c>
      <c r="E329" s="10">
        <v>5013469.3877551015</v>
      </c>
      <c r="F329" s="11">
        <f t="shared" si="13"/>
        <v>0</v>
      </c>
      <c r="G329" s="15"/>
      <c r="H329" s="30">
        <f t="shared" si="14"/>
        <v>0</v>
      </c>
    </row>
    <row r="330" spans="1:8" s="4" customFormat="1" x14ac:dyDescent="0.25">
      <c r="A330" s="37">
        <v>328</v>
      </c>
      <c r="B330" s="33" t="s">
        <v>348</v>
      </c>
      <c r="C330" s="9">
        <v>51637919</v>
      </c>
      <c r="D330" s="11">
        <v>532387.95553951897</v>
      </c>
      <c r="E330" s="10"/>
      <c r="F330" s="11">
        <f t="shared" si="13"/>
        <v>532387.95553951897</v>
      </c>
      <c r="G330" s="15"/>
      <c r="H330" s="30">
        <f t="shared" si="14"/>
        <v>532387.95553951897</v>
      </c>
    </row>
    <row r="331" spans="1:8" s="4" customFormat="1" x14ac:dyDescent="0.25">
      <c r="A331" s="37">
        <v>329</v>
      </c>
      <c r="B331" s="33" t="s">
        <v>349</v>
      </c>
      <c r="C331" s="9">
        <v>465318</v>
      </c>
      <c r="D331" s="11">
        <v>13778787.603885854</v>
      </c>
      <c r="E331" s="8"/>
      <c r="F331" s="11">
        <f t="shared" si="13"/>
        <v>13778787.603885854</v>
      </c>
      <c r="G331" s="15"/>
      <c r="H331" s="30">
        <f t="shared" si="14"/>
        <v>13778787.603885854</v>
      </c>
    </row>
    <row r="332" spans="1:8" s="4" customFormat="1" x14ac:dyDescent="0.25">
      <c r="A332" s="37">
        <v>330</v>
      </c>
      <c r="B332" s="33" t="s">
        <v>350</v>
      </c>
      <c r="C332" s="9">
        <v>2848026</v>
      </c>
      <c r="D332" s="11">
        <v>258837966.49755973</v>
      </c>
      <c r="E332" s="8">
        <v>7600000</v>
      </c>
      <c r="F332" s="11">
        <f t="shared" si="13"/>
        <v>251237966.49755973</v>
      </c>
      <c r="G332" s="15"/>
      <c r="H332" s="30">
        <f t="shared" si="14"/>
        <v>251237966.49755973</v>
      </c>
    </row>
    <row r="333" spans="1:8" s="4" customFormat="1" x14ac:dyDescent="0.25">
      <c r="A333" s="37">
        <v>331</v>
      </c>
      <c r="B333" s="33" t="s">
        <v>351</v>
      </c>
      <c r="C333" s="9">
        <v>79654554</v>
      </c>
      <c r="D333" s="10">
        <v>81603481.034426481</v>
      </c>
      <c r="E333" s="8"/>
      <c r="F333" s="11">
        <f t="shared" si="13"/>
        <v>81603481.034426481</v>
      </c>
      <c r="G333" s="15"/>
      <c r="H333" s="30">
        <f t="shared" si="14"/>
        <v>81603481.034426481</v>
      </c>
    </row>
    <row r="334" spans="1:8" s="4" customFormat="1" x14ac:dyDescent="0.25">
      <c r="A334" s="37">
        <v>332</v>
      </c>
      <c r="B334" s="32" t="s">
        <v>352</v>
      </c>
      <c r="C334" s="9">
        <v>8279807</v>
      </c>
      <c r="D334" s="10">
        <v>106153116.15188162</v>
      </c>
      <c r="E334" s="8">
        <v>7600000</v>
      </c>
      <c r="F334" s="11">
        <f t="shared" si="13"/>
        <v>98553116.15188162</v>
      </c>
      <c r="G334" s="15">
        <v>1500000</v>
      </c>
      <c r="H334" s="30">
        <f t="shared" si="14"/>
        <v>97053116.15188162</v>
      </c>
    </row>
    <row r="335" spans="1:8" s="4" customFormat="1" x14ac:dyDescent="0.25">
      <c r="A335" s="37">
        <v>333</v>
      </c>
      <c r="B335" s="33" t="s">
        <v>353</v>
      </c>
      <c r="C335" s="9">
        <v>17194299</v>
      </c>
      <c r="D335" s="11">
        <v>11146577.10309279</v>
      </c>
      <c r="E335" s="8"/>
      <c r="F335" s="11">
        <f t="shared" si="13"/>
        <v>11146577.10309279</v>
      </c>
      <c r="G335" s="15"/>
      <c r="H335" s="30">
        <f t="shared" si="14"/>
        <v>11146577.10309279</v>
      </c>
    </row>
    <row r="336" spans="1:8" s="4" customFormat="1" x14ac:dyDescent="0.25">
      <c r="A336" s="37">
        <v>334</v>
      </c>
      <c r="B336" s="33" t="s">
        <v>354</v>
      </c>
      <c r="C336" s="9">
        <v>52122858</v>
      </c>
      <c r="D336" s="11">
        <v>4048106.7010309286</v>
      </c>
      <c r="E336" s="10">
        <v>4048106.7010309286</v>
      </c>
      <c r="F336" s="11">
        <f t="shared" si="13"/>
        <v>0</v>
      </c>
      <c r="G336" s="15"/>
      <c r="H336" s="30">
        <f t="shared" si="14"/>
        <v>0</v>
      </c>
    </row>
    <row r="337" spans="1:8" s="4" customFormat="1" x14ac:dyDescent="0.25">
      <c r="A337" s="37">
        <v>335</v>
      </c>
      <c r="B337" s="32" t="s">
        <v>355</v>
      </c>
      <c r="C337" s="9">
        <v>41450486</v>
      </c>
      <c r="D337" s="11">
        <v>12328387.246513691</v>
      </c>
      <c r="E337" s="8">
        <v>7600000</v>
      </c>
      <c r="F337" s="11">
        <f t="shared" si="13"/>
        <v>4728387.2465136908</v>
      </c>
      <c r="G337" s="15">
        <v>1500000</v>
      </c>
      <c r="H337" s="30">
        <f t="shared" si="14"/>
        <v>3228387.2465136908</v>
      </c>
    </row>
    <row r="338" spans="1:8" s="4" customFormat="1" x14ac:dyDescent="0.25">
      <c r="A338" s="37">
        <v>336</v>
      </c>
      <c r="B338" s="33" t="s">
        <v>356</v>
      </c>
      <c r="C338" s="9">
        <v>51629427</v>
      </c>
      <c r="D338" s="11">
        <v>215847661.28518075</v>
      </c>
      <c r="E338" s="8">
        <v>7600000</v>
      </c>
      <c r="F338" s="11">
        <f t="shared" si="13"/>
        <v>208247661.28518075</v>
      </c>
      <c r="G338" s="15">
        <v>1500000</v>
      </c>
      <c r="H338" s="30">
        <f t="shared" si="14"/>
        <v>206747661.28518075</v>
      </c>
    </row>
    <row r="339" spans="1:8" s="4" customFormat="1" x14ac:dyDescent="0.25">
      <c r="A339" s="37">
        <v>337</v>
      </c>
      <c r="B339" s="33" t="s">
        <v>357</v>
      </c>
      <c r="C339" s="9">
        <v>52047192</v>
      </c>
      <c r="D339" s="11">
        <v>7859023.0390748288</v>
      </c>
      <c r="E339" s="8">
        <v>7600000</v>
      </c>
      <c r="F339" s="11">
        <f t="shared" si="13"/>
        <v>259023.03907482885</v>
      </c>
      <c r="G339" s="15">
        <f>F339</f>
        <v>259023.03907482885</v>
      </c>
      <c r="H339" s="30">
        <f t="shared" si="14"/>
        <v>0</v>
      </c>
    </row>
    <row r="340" spans="1:8" s="4" customFormat="1" x14ac:dyDescent="0.25">
      <c r="A340" s="37">
        <v>338</v>
      </c>
      <c r="B340" s="33" t="s">
        <v>358</v>
      </c>
      <c r="C340" s="9">
        <v>51820642</v>
      </c>
      <c r="D340" s="11">
        <v>1645746740.7673903</v>
      </c>
      <c r="E340" s="8">
        <v>7600000</v>
      </c>
      <c r="F340" s="11">
        <f t="shared" si="13"/>
        <v>1638146740.7673903</v>
      </c>
      <c r="G340" s="15">
        <v>1500000</v>
      </c>
      <c r="H340" s="30">
        <f t="shared" si="14"/>
        <v>1636646740.7673903</v>
      </c>
    </row>
    <row r="341" spans="1:8" s="4" customFormat="1" x14ac:dyDescent="0.25">
      <c r="A341" s="37">
        <v>339</v>
      </c>
      <c r="B341" s="32" t="s">
        <v>359</v>
      </c>
      <c r="C341" s="9">
        <v>1010209589</v>
      </c>
      <c r="D341" s="10">
        <v>19239336.036212031</v>
      </c>
      <c r="E341" s="8">
        <v>7600000</v>
      </c>
      <c r="F341" s="11">
        <f t="shared" si="13"/>
        <v>11639336.036212031</v>
      </c>
      <c r="G341" s="15">
        <v>1500000</v>
      </c>
      <c r="H341" s="30">
        <f t="shared" si="14"/>
        <v>10139336.036212031</v>
      </c>
    </row>
    <row r="342" spans="1:8" s="4" customFormat="1" x14ac:dyDescent="0.25">
      <c r="A342" s="37">
        <v>340</v>
      </c>
      <c r="B342" s="33" t="s">
        <v>360</v>
      </c>
      <c r="C342" s="9">
        <v>41787845</v>
      </c>
      <c r="D342" s="11">
        <v>31294323.944210101</v>
      </c>
      <c r="E342" s="8">
        <v>7600000</v>
      </c>
      <c r="F342" s="11">
        <f t="shared" si="13"/>
        <v>23694323.944210101</v>
      </c>
      <c r="G342" s="15">
        <v>1500000</v>
      </c>
      <c r="H342" s="30">
        <f t="shared" si="14"/>
        <v>22194323.944210101</v>
      </c>
    </row>
    <row r="343" spans="1:8" s="4" customFormat="1" x14ac:dyDescent="0.25">
      <c r="A343" s="37">
        <v>341</v>
      </c>
      <c r="B343" s="32" t="s">
        <v>361</v>
      </c>
      <c r="C343" s="9">
        <v>1011221626</v>
      </c>
      <c r="D343" s="11">
        <v>1042886.5979381446</v>
      </c>
      <c r="E343" s="10">
        <v>1042886.5979381446</v>
      </c>
      <c r="F343" s="11">
        <f t="shared" si="13"/>
        <v>0</v>
      </c>
      <c r="G343" s="15"/>
      <c r="H343" s="30">
        <f t="shared" si="14"/>
        <v>0</v>
      </c>
    </row>
    <row r="344" spans="1:8" s="4" customFormat="1" x14ac:dyDescent="0.25">
      <c r="A344" s="37">
        <v>342</v>
      </c>
      <c r="B344" s="33" t="s">
        <v>362</v>
      </c>
      <c r="C344" s="9">
        <v>1022406043</v>
      </c>
      <c r="D344" s="11">
        <v>18770105.414634146</v>
      </c>
      <c r="E344" s="8">
        <v>7600000</v>
      </c>
      <c r="F344" s="11">
        <f t="shared" si="13"/>
        <v>11170105.414634146</v>
      </c>
      <c r="G344" s="15">
        <v>1500000</v>
      </c>
      <c r="H344" s="30">
        <f t="shared" si="14"/>
        <v>9670105.4146341458</v>
      </c>
    </row>
    <row r="345" spans="1:8" s="4" customFormat="1" x14ac:dyDescent="0.25">
      <c r="A345" s="37">
        <v>343</v>
      </c>
      <c r="B345" s="33" t="s">
        <v>363</v>
      </c>
      <c r="C345" s="9">
        <v>80820377</v>
      </c>
      <c r="D345" s="11">
        <v>7958151.9381443299</v>
      </c>
      <c r="E345" s="8">
        <v>7600000</v>
      </c>
      <c r="F345" s="11">
        <f t="shared" si="13"/>
        <v>358151.93814432994</v>
      </c>
      <c r="G345" s="15">
        <f t="shared" ref="G345" si="15">F345</f>
        <v>358151.93814432994</v>
      </c>
      <c r="H345" s="30">
        <f t="shared" si="14"/>
        <v>0</v>
      </c>
    </row>
    <row r="346" spans="1:8" s="4" customFormat="1" x14ac:dyDescent="0.25">
      <c r="A346" s="37">
        <v>344</v>
      </c>
      <c r="B346" s="32" t="s">
        <v>364</v>
      </c>
      <c r="C346" s="9">
        <v>65761469</v>
      </c>
      <c r="D346" s="11">
        <v>7194288.4242622945</v>
      </c>
      <c r="E346" s="10">
        <v>7194288.4242622945</v>
      </c>
      <c r="F346" s="11">
        <f t="shared" si="13"/>
        <v>0</v>
      </c>
      <c r="G346" s="15"/>
      <c r="H346" s="30">
        <f t="shared" si="14"/>
        <v>0</v>
      </c>
    </row>
    <row r="347" spans="1:8" s="4" customFormat="1" x14ac:dyDescent="0.25">
      <c r="A347" s="37">
        <v>345</v>
      </c>
      <c r="B347" s="33" t="s">
        <v>365</v>
      </c>
      <c r="C347" s="9">
        <v>41661048</v>
      </c>
      <c r="D347" s="11">
        <v>92951145.156183735</v>
      </c>
      <c r="E347" s="8">
        <v>7600000</v>
      </c>
      <c r="F347" s="11">
        <f t="shared" si="13"/>
        <v>85351145.156183735</v>
      </c>
      <c r="G347" s="15">
        <v>1500000</v>
      </c>
      <c r="H347" s="30">
        <f t="shared" si="14"/>
        <v>83851145.156183735</v>
      </c>
    </row>
    <row r="348" spans="1:8" s="4" customFormat="1" x14ac:dyDescent="0.25">
      <c r="A348" s="37">
        <v>346</v>
      </c>
      <c r="B348" s="32" t="s">
        <v>366</v>
      </c>
      <c r="C348" s="9">
        <v>41723856</v>
      </c>
      <c r="D348" s="11">
        <v>2398359.0983606558</v>
      </c>
      <c r="E348" s="10">
        <v>2398359.0983606558</v>
      </c>
      <c r="F348" s="11">
        <f t="shared" si="13"/>
        <v>0</v>
      </c>
      <c r="G348" s="15"/>
      <c r="H348" s="30">
        <f t="shared" si="14"/>
        <v>0</v>
      </c>
    </row>
    <row r="349" spans="1:8" s="4" customFormat="1" x14ac:dyDescent="0.25">
      <c r="A349" s="37">
        <v>347</v>
      </c>
      <c r="B349" s="32" t="s">
        <v>367</v>
      </c>
      <c r="C349" s="14">
        <v>51759125</v>
      </c>
      <c r="D349" s="15">
        <v>824106</v>
      </c>
      <c r="E349" s="16">
        <v>824106</v>
      </c>
      <c r="F349" s="11">
        <f t="shared" si="13"/>
        <v>0</v>
      </c>
      <c r="G349" s="15"/>
      <c r="H349" s="30">
        <f t="shared" si="14"/>
        <v>0</v>
      </c>
    </row>
    <row r="350" spans="1:8" s="4" customFormat="1" x14ac:dyDescent="0.25">
      <c r="A350" s="37">
        <v>348</v>
      </c>
      <c r="B350" s="33" t="s">
        <v>368</v>
      </c>
      <c r="C350" s="9">
        <v>1022370742</v>
      </c>
      <c r="D350" s="11">
        <v>7131048.8395420918</v>
      </c>
      <c r="E350" s="10">
        <v>7131048.8395420918</v>
      </c>
      <c r="F350" s="11">
        <f t="shared" si="13"/>
        <v>0</v>
      </c>
      <c r="G350" s="15"/>
      <c r="H350" s="30">
        <f t="shared" si="14"/>
        <v>0</v>
      </c>
    </row>
    <row r="351" spans="1:8" s="4" customFormat="1" x14ac:dyDescent="0.25">
      <c r="A351" s="37">
        <v>349</v>
      </c>
      <c r="B351" s="33" t="s">
        <v>369</v>
      </c>
      <c r="C351" s="9">
        <v>21367732</v>
      </c>
      <c r="D351" s="11">
        <v>142916196.24306783</v>
      </c>
      <c r="E351" s="8">
        <v>7600000</v>
      </c>
      <c r="F351" s="11">
        <f t="shared" si="13"/>
        <v>135316196.24306783</v>
      </c>
      <c r="G351" s="15">
        <v>1500000</v>
      </c>
      <c r="H351" s="30">
        <f t="shared" si="14"/>
        <v>133816196.24306783</v>
      </c>
    </row>
    <row r="352" spans="1:8" s="4" customFormat="1" x14ac:dyDescent="0.25">
      <c r="A352" s="37">
        <v>350</v>
      </c>
      <c r="B352" s="33" t="s">
        <v>370</v>
      </c>
      <c r="C352" s="9">
        <v>39715531</v>
      </c>
      <c r="D352" s="11">
        <v>16166955.276857734</v>
      </c>
      <c r="E352" s="8"/>
      <c r="F352" s="11">
        <f t="shared" si="13"/>
        <v>16166955.276857734</v>
      </c>
      <c r="G352" s="15"/>
      <c r="H352" s="30">
        <f t="shared" si="14"/>
        <v>16166955.276857734</v>
      </c>
    </row>
    <row r="353" spans="1:8" s="4" customFormat="1" x14ac:dyDescent="0.25">
      <c r="A353" s="37">
        <v>351</v>
      </c>
      <c r="B353" s="33" t="s">
        <v>371</v>
      </c>
      <c r="C353" s="9">
        <v>51827779</v>
      </c>
      <c r="D353" s="11">
        <v>113635638.68390104</v>
      </c>
      <c r="E353" s="8">
        <v>7600000</v>
      </c>
      <c r="F353" s="11">
        <f t="shared" si="13"/>
        <v>106035638.68390104</v>
      </c>
      <c r="G353" s="15">
        <v>1500000</v>
      </c>
      <c r="H353" s="30">
        <f t="shared" si="14"/>
        <v>104535638.68390104</v>
      </c>
    </row>
    <row r="354" spans="1:8" s="4" customFormat="1" x14ac:dyDescent="0.25">
      <c r="A354" s="37">
        <v>352</v>
      </c>
      <c r="B354" s="33" t="s">
        <v>372</v>
      </c>
      <c r="C354" s="9">
        <v>39682395</v>
      </c>
      <c r="D354" s="11">
        <v>17715233.096509241</v>
      </c>
      <c r="E354" s="8">
        <v>7600000</v>
      </c>
      <c r="F354" s="11">
        <f t="shared" si="13"/>
        <v>10115233.096509241</v>
      </c>
      <c r="G354" s="15">
        <v>1500000</v>
      </c>
      <c r="H354" s="30">
        <f t="shared" si="14"/>
        <v>8615233.0965092406</v>
      </c>
    </row>
    <row r="355" spans="1:8" s="4" customFormat="1" x14ac:dyDescent="0.25">
      <c r="A355" s="37">
        <v>353</v>
      </c>
      <c r="B355" s="33" t="s">
        <v>373</v>
      </c>
      <c r="C355" s="9">
        <v>52432704</v>
      </c>
      <c r="D355" s="11">
        <v>37873184.470303804</v>
      </c>
      <c r="E355" s="8"/>
      <c r="F355" s="11">
        <f t="shared" si="13"/>
        <v>37873184.470303804</v>
      </c>
      <c r="G355" s="15"/>
      <c r="H355" s="30">
        <f t="shared" si="14"/>
        <v>37873184.470303804</v>
      </c>
    </row>
    <row r="356" spans="1:8" s="4" customFormat="1" x14ac:dyDescent="0.25">
      <c r="A356" s="37">
        <v>354</v>
      </c>
      <c r="B356" s="33" t="s">
        <v>374</v>
      </c>
      <c r="C356" s="9">
        <v>27245202</v>
      </c>
      <c r="D356" s="11">
        <v>24878019.911504425</v>
      </c>
      <c r="E356" s="8"/>
      <c r="F356" s="11">
        <f t="shared" si="13"/>
        <v>24878019.911504425</v>
      </c>
      <c r="G356" s="15"/>
      <c r="H356" s="30">
        <f t="shared" si="14"/>
        <v>24878019.911504425</v>
      </c>
    </row>
    <row r="357" spans="1:8" s="4" customFormat="1" x14ac:dyDescent="0.25">
      <c r="A357" s="37">
        <v>355</v>
      </c>
      <c r="B357" s="33" t="s">
        <v>375</v>
      </c>
      <c r="C357" s="9">
        <v>9522900</v>
      </c>
      <c r="D357" s="10">
        <v>94896789.592920348</v>
      </c>
      <c r="E357" s="8">
        <v>7600000</v>
      </c>
      <c r="F357" s="11">
        <f t="shared" si="13"/>
        <v>87296789.592920348</v>
      </c>
      <c r="G357" s="15">
        <v>1500000</v>
      </c>
      <c r="H357" s="30">
        <f t="shared" si="14"/>
        <v>85796789.592920348</v>
      </c>
    </row>
    <row r="358" spans="1:8" s="4" customFormat="1" x14ac:dyDescent="0.25">
      <c r="A358" s="37">
        <v>356</v>
      </c>
      <c r="B358" s="33" t="s">
        <v>376</v>
      </c>
      <c r="C358" s="9">
        <v>51670156</v>
      </c>
      <c r="D358" s="11">
        <v>40520628.984962404</v>
      </c>
      <c r="E358" s="8"/>
      <c r="F358" s="11">
        <f t="shared" si="13"/>
        <v>40520628.984962404</v>
      </c>
      <c r="G358" s="15"/>
      <c r="H358" s="30">
        <f t="shared" si="14"/>
        <v>40520628.984962404</v>
      </c>
    </row>
    <row r="359" spans="1:8" s="4" customFormat="1" x14ac:dyDescent="0.25">
      <c r="A359" s="37">
        <v>357</v>
      </c>
      <c r="B359" s="33" t="s">
        <v>377</v>
      </c>
      <c r="C359" s="9">
        <v>4207759</v>
      </c>
      <c r="D359" s="11">
        <v>19306107.946132857</v>
      </c>
      <c r="E359" s="8">
        <v>7600000</v>
      </c>
      <c r="F359" s="11">
        <f t="shared" si="13"/>
        <v>11706107.946132857</v>
      </c>
      <c r="G359" s="15">
        <v>1500000</v>
      </c>
      <c r="H359" s="30">
        <f t="shared" si="14"/>
        <v>10206107.946132857</v>
      </c>
    </row>
    <row r="360" spans="1:8" s="4" customFormat="1" x14ac:dyDescent="0.25">
      <c r="A360" s="37">
        <v>358</v>
      </c>
      <c r="B360" s="33" t="s">
        <v>378</v>
      </c>
      <c r="C360" s="9">
        <v>94404745</v>
      </c>
      <c r="D360" s="11">
        <v>34075883.626016259</v>
      </c>
      <c r="E360" s="8"/>
      <c r="F360" s="11">
        <f t="shared" si="13"/>
        <v>34075883.626016259</v>
      </c>
      <c r="G360" s="15"/>
      <c r="H360" s="30">
        <f t="shared" si="14"/>
        <v>34075883.626016259</v>
      </c>
    </row>
    <row r="361" spans="1:8" s="4" customFormat="1" x14ac:dyDescent="0.25">
      <c r="A361" s="37">
        <v>359</v>
      </c>
      <c r="B361" s="33" t="s">
        <v>379</v>
      </c>
      <c r="C361" s="9">
        <v>11203407</v>
      </c>
      <c r="D361" s="11">
        <v>6129174.3629337484</v>
      </c>
      <c r="E361" s="10">
        <v>6129174.3629337484</v>
      </c>
      <c r="F361" s="11">
        <f t="shared" si="13"/>
        <v>0</v>
      </c>
      <c r="G361" s="15"/>
      <c r="H361" s="30">
        <f t="shared" si="14"/>
        <v>0</v>
      </c>
    </row>
    <row r="362" spans="1:8" s="4" customFormat="1" x14ac:dyDescent="0.25">
      <c r="A362" s="37">
        <v>360</v>
      </c>
      <c r="B362" s="33" t="s">
        <v>380</v>
      </c>
      <c r="C362" s="9">
        <v>80851891</v>
      </c>
      <c r="D362" s="11">
        <v>12329565.715959001</v>
      </c>
      <c r="E362" s="8"/>
      <c r="F362" s="11">
        <f t="shared" si="13"/>
        <v>12329565.715959001</v>
      </c>
      <c r="G362" s="15"/>
      <c r="H362" s="30">
        <f t="shared" si="14"/>
        <v>12329565.715959001</v>
      </c>
    </row>
    <row r="363" spans="1:8" s="4" customFormat="1" x14ac:dyDescent="0.25">
      <c r="A363" s="37">
        <v>361</v>
      </c>
      <c r="B363" s="32" t="s">
        <v>381</v>
      </c>
      <c r="C363" s="9" t="s">
        <v>382</v>
      </c>
      <c r="D363" s="11">
        <v>13359385.035398226</v>
      </c>
      <c r="E363" s="8">
        <v>7600000</v>
      </c>
      <c r="F363" s="11">
        <f t="shared" si="13"/>
        <v>5759385.0353982262</v>
      </c>
      <c r="G363" s="15">
        <v>1500000</v>
      </c>
      <c r="H363" s="30">
        <f t="shared" si="14"/>
        <v>4259385.0353982262</v>
      </c>
    </row>
    <row r="364" spans="1:8" s="4" customFormat="1" x14ac:dyDescent="0.25">
      <c r="A364" s="37">
        <v>362</v>
      </c>
      <c r="B364" s="33" t="s">
        <v>383</v>
      </c>
      <c r="C364" s="9">
        <v>52890712</v>
      </c>
      <c r="D364" s="11">
        <v>6476159</v>
      </c>
      <c r="E364" s="10"/>
      <c r="F364" s="11">
        <f t="shared" si="13"/>
        <v>6476159</v>
      </c>
      <c r="G364" s="15"/>
      <c r="H364" s="30">
        <f t="shared" si="14"/>
        <v>6476159</v>
      </c>
    </row>
    <row r="365" spans="1:8" s="4" customFormat="1" x14ac:dyDescent="0.25">
      <c r="A365" s="37">
        <v>363</v>
      </c>
      <c r="B365" s="33" t="s">
        <v>384</v>
      </c>
      <c r="C365" s="9">
        <v>41552936</v>
      </c>
      <c r="D365" s="11">
        <v>22295576.365828224</v>
      </c>
      <c r="E365" s="8">
        <v>7600000</v>
      </c>
      <c r="F365" s="11">
        <f t="shared" si="13"/>
        <v>14695576.365828224</v>
      </c>
      <c r="G365" s="15">
        <v>1500000</v>
      </c>
      <c r="H365" s="30">
        <f t="shared" si="14"/>
        <v>13195576.365828224</v>
      </c>
    </row>
    <row r="366" spans="1:8" s="4" customFormat="1" x14ac:dyDescent="0.25">
      <c r="A366" s="37">
        <v>364</v>
      </c>
      <c r="B366" s="32" t="s">
        <v>385</v>
      </c>
      <c r="C366" s="9">
        <v>1233488196</v>
      </c>
      <c r="D366" s="11">
        <v>41283560.360172972</v>
      </c>
      <c r="E366" s="8">
        <v>7600000</v>
      </c>
      <c r="F366" s="11">
        <f t="shared" si="13"/>
        <v>33683560.360172972</v>
      </c>
      <c r="G366" s="15">
        <v>1500000</v>
      </c>
      <c r="H366" s="30">
        <f t="shared" si="14"/>
        <v>32183560.360172972</v>
      </c>
    </row>
    <row r="367" spans="1:8" s="4" customFormat="1" x14ac:dyDescent="0.25">
      <c r="A367" s="37">
        <v>365</v>
      </c>
      <c r="B367" s="32" t="s">
        <v>386</v>
      </c>
      <c r="C367" s="9" t="s">
        <v>387</v>
      </c>
      <c r="D367" s="11">
        <v>6512264.4432989694</v>
      </c>
      <c r="E367" s="10">
        <v>6512264.4432989694</v>
      </c>
      <c r="F367" s="11">
        <f t="shared" si="13"/>
        <v>0</v>
      </c>
      <c r="G367" s="15"/>
      <c r="H367" s="30">
        <f t="shared" si="14"/>
        <v>0</v>
      </c>
    </row>
    <row r="368" spans="1:8" s="4" customFormat="1" x14ac:dyDescent="0.25">
      <c r="A368" s="37">
        <v>366</v>
      </c>
      <c r="B368" s="33" t="s">
        <v>388</v>
      </c>
      <c r="C368" s="14" t="s">
        <v>389</v>
      </c>
      <c r="D368" s="11">
        <v>29257575.774863023</v>
      </c>
      <c r="E368" s="8"/>
      <c r="F368" s="11">
        <f t="shared" si="13"/>
        <v>29257575.774863023</v>
      </c>
      <c r="G368" s="15"/>
      <c r="H368" s="30">
        <f t="shared" si="14"/>
        <v>29257575.774863023</v>
      </c>
    </row>
    <row r="369" spans="1:8" s="4" customFormat="1" x14ac:dyDescent="0.25">
      <c r="A369" s="37">
        <v>367</v>
      </c>
      <c r="B369" s="32" t="s">
        <v>390</v>
      </c>
      <c r="C369" s="9" t="s">
        <v>391</v>
      </c>
      <c r="D369" s="11">
        <v>18726802.823529411</v>
      </c>
      <c r="E369" s="8">
        <v>7600000</v>
      </c>
      <c r="F369" s="11">
        <f t="shared" si="13"/>
        <v>11126802.823529411</v>
      </c>
      <c r="G369" s="15">
        <v>1500000</v>
      </c>
      <c r="H369" s="30">
        <f t="shared" si="14"/>
        <v>9626802.8235294111</v>
      </c>
    </row>
    <row r="370" spans="1:8" s="4" customFormat="1" x14ac:dyDescent="0.25">
      <c r="A370" s="37">
        <v>368</v>
      </c>
      <c r="B370" s="32" t="s">
        <v>392</v>
      </c>
      <c r="C370" s="9">
        <v>17195379</v>
      </c>
      <c r="D370" s="11">
        <v>41803613.714200251</v>
      </c>
      <c r="E370" s="8">
        <v>7600000</v>
      </c>
      <c r="F370" s="11">
        <f t="shared" si="13"/>
        <v>34203613.714200251</v>
      </c>
      <c r="G370" s="15">
        <v>1500000</v>
      </c>
      <c r="H370" s="30">
        <f t="shared" si="14"/>
        <v>32703613.714200251</v>
      </c>
    </row>
    <row r="371" spans="1:8" s="4" customFormat="1" x14ac:dyDescent="0.25">
      <c r="A371" s="37">
        <v>369</v>
      </c>
      <c r="B371" s="32" t="s">
        <v>393</v>
      </c>
      <c r="C371" s="9">
        <v>1014178611</v>
      </c>
      <c r="D371" s="11">
        <v>47924264.391752578</v>
      </c>
      <c r="E371" s="8">
        <v>7600000</v>
      </c>
      <c r="F371" s="11">
        <f t="shared" si="13"/>
        <v>40324264.391752578</v>
      </c>
      <c r="G371" s="15">
        <v>1500000</v>
      </c>
      <c r="H371" s="30">
        <f t="shared" si="14"/>
        <v>38824264.391752578</v>
      </c>
    </row>
    <row r="372" spans="1:8" s="4" customFormat="1" x14ac:dyDescent="0.25">
      <c r="A372" s="37">
        <v>370</v>
      </c>
      <c r="B372" s="33" t="s">
        <v>394</v>
      </c>
      <c r="C372" s="9">
        <v>79838389</v>
      </c>
      <c r="D372" s="11">
        <v>51377397.505674213</v>
      </c>
      <c r="E372" s="8">
        <v>7600000</v>
      </c>
      <c r="F372" s="11">
        <f t="shared" si="13"/>
        <v>43777397.505674213</v>
      </c>
      <c r="G372" s="15">
        <v>1500000</v>
      </c>
      <c r="H372" s="30">
        <f t="shared" si="14"/>
        <v>42277397.505674213</v>
      </c>
    </row>
    <row r="373" spans="1:8" s="4" customFormat="1" x14ac:dyDescent="0.25">
      <c r="A373" s="37">
        <v>371</v>
      </c>
      <c r="B373" s="33" t="s">
        <v>395</v>
      </c>
      <c r="C373" s="9">
        <v>19129959</v>
      </c>
      <c r="D373" s="11">
        <v>26118031.380672723</v>
      </c>
      <c r="E373" s="8">
        <v>7600000</v>
      </c>
      <c r="F373" s="11">
        <f t="shared" si="13"/>
        <v>18518031.380672723</v>
      </c>
      <c r="G373" s="15">
        <v>1500000</v>
      </c>
      <c r="H373" s="30">
        <f t="shared" si="14"/>
        <v>17018031.380672723</v>
      </c>
    </row>
    <row r="374" spans="1:8" s="4" customFormat="1" x14ac:dyDescent="0.25">
      <c r="A374" s="37">
        <v>372</v>
      </c>
      <c r="B374" s="33" t="s">
        <v>396</v>
      </c>
      <c r="C374" s="9">
        <v>17024450</v>
      </c>
      <c r="D374" s="11">
        <v>345124742.6795845</v>
      </c>
      <c r="E374" s="8">
        <v>7600000</v>
      </c>
      <c r="F374" s="11">
        <f t="shared" si="13"/>
        <v>337524742.6795845</v>
      </c>
      <c r="G374" s="15">
        <v>1500000</v>
      </c>
      <c r="H374" s="30">
        <f t="shared" si="14"/>
        <v>336024742.6795845</v>
      </c>
    </row>
    <row r="375" spans="1:8" s="4" customFormat="1" x14ac:dyDescent="0.25">
      <c r="A375" s="37">
        <v>373</v>
      </c>
      <c r="B375" s="33" t="s">
        <v>397</v>
      </c>
      <c r="C375" s="9">
        <v>80038202</v>
      </c>
      <c r="D375" s="11">
        <v>57122523.669106878</v>
      </c>
      <c r="E375" s="8">
        <v>7600000</v>
      </c>
      <c r="F375" s="11">
        <f t="shared" si="13"/>
        <v>49522523.669106878</v>
      </c>
      <c r="G375" s="15">
        <v>1500000</v>
      </c>
      <c r="H375" s="30">
        <f t="shared" si="14"/>
        <v>48022523.669106878</v>
      </c>
    </row>
    <row r="376" spans="1:8" s="4" customFormat="1" x14ac:dyDescent="0.25">
      <c r="A376" s="37">
        <v>374</v>
      </c>
      <c r="B376" s="33" t="s">
        <v>398</v>
      </c>
      <c r="C376" s="9">
        <v>17169562</v>
      </c>
      <c r="D376" s="11">
        <v>193527470.73637718</v>
      </c>
      <c r="E376" s="8">
        <v>7600000</v>
      </c>
      <c r="F376" s="11">
        <f t="shared" si="13"/>
        <v>185927470.73637718</v>
      </c>
      <c r="G376" s="15">
        <v>1500000</v>
      </c>
      <c r="H376" s="30">
        <f t="shared" si="14"/>
        <v>184427470.73637718</v>
      </c>
    </row>
    <row r="377" spans="1:8" s="4" customFormat="1" x14ac:dyDescent="0.25">
      <c r="A377" s="37">
        <v>375</v>
      </c>
      <c r="B377" s="32" t="s">
        <v>399</v>
      </c>
      <c r="C377" s="9">
        <v>91440114</v>
      </c>
      <c r="D377" s="11">
        <v>7600602.6030612243</v>
      </c>
      <c r="E377" s="8">
        <v>7600000</v>
      </c>
      <c r="F377" s="11">
        <f t="shared" si="13"/>
        <v>602.60306122433394</v>
      </c>
      <c r="G377" s="15">
        <f>F377</f>
        <v>602.60306122433394</v>
      </c>
      <c r="H377" s="30">
        <f t="shared" si="14"/>
        <v>0</v>
      </c>
    </row>
    <row r="378" spans="1:8" s="4" customFormat="1" x14ac:dyDescent="0.25">
      <c r="A378" s="37">
        <v>376</v>
      </c>
      <c r="B378" s="33" t="s">
        <v>400</v>
      </c>
      <c r="C378" s="9" t="s">
        <v>401</v>
      </c>
      <c r="D378" s="11">
        <v>17827698.113402061</v>
      </c>
      <c r="E378" s="8"/>
      <c r="F378" s="11">
        <f t="shared" si="13"/>
        <v>17827698.113402061</v>
      </c>
      <c r="G378" s="15"/>
      <c r="H378" s="30">
        <f t="shared" si="14"/>
        <v>17827698.113402061</v>
      </c>
    </row>
    <row r="379" spans="1:8" s="4" customFormat="1" x14ac:dyDescent="0.25">
      <c r="A379" s="37">
        <v>377</v>
      </c>
      <c r="B379" s="33" t="s">
        <v>402</v>
      </c>
      <c r="C379" s="14" t="s">
        <v>403</v>
      </c>
      <c r="D379" s="11">
        <v>48535521.359498285</v>
      </c>
      <c r="E379" s="8"/>
      <c r="F379" s="11">
        <f t="shared" si="13"/>
        <v>48535521.359498285</v>
      </c>
      <c r="G379" s="15"/>
      <c r="H379" s="30">
        <f t="shared" si="14"/>
        <v>48535521.359498285</v>
      </c>
    </row>
    <row r="380" spans="1:8" s="4" customFormat="1" x14ac:dyDescent="0.25">
      <c r="A380" s="37">
        <v>378</v>
      </c>
      <c r="B380" s="33" t="s">
        <v>404</v>
      </c>
      <c r="C380" s="9">
        <v>860041416</v>
      </c>
      <c r="D380" s="11">
        <v>18915515.798600744</v>
      </c>
      <c r="E380" s="8">
        <v>7600000</v>
      </c>
      <c r="F380" s="11">
        <f t="shared" si="13"/>
        <v>11315515.798600744</v>
      </c>
      <c r="G380" s="15">
        <v>1500000</v>
      </c>
      <c r="H380" s="30">
        <f t="shared" si="14"/>
        <v>9815515.7986007445</v>
      </c>
    </row>
    <row r="381" spans="1:8" s="4" customFormat="1" x14ac:dyDescent="0.25">
      <c r="A381" s="37">
        <v>379</v>
      </c>
      <c r="B381" s="32" t="s">
        <v>405</v>
      </c>
      <c r="C381" s="9" t="s">
        <v>406</v>
      </c>
      <c r="D381" s="11">
        <v>55068353.881993994</v>
      </c>
      <c r="E381" s="8">
        <v>7600000</v>
      </c>
      <c r="F381" s="11">
        <f t="shared" si="13"/>
        <v>47468353.881993994</v>
      </c>
      <c r="G381" s="15">
        <v>1500000</v>
      </c>
      <c r="H381" s="30">
        <f t="shared" si="14"/>
        <v>45968353.881993994</v>
      </c>
    </row>
    <row r="382" spans="1:8" s="4" customFormat="1" x14ac:dyDescent="0.25">
      <c r="A382" s="37">
        <v>380</v>
      </c>
      <c r="B382" s="33" t="s">
        <v>407</v>
      </c>
      <c r="C382" s="9">
        <v>79332231</v>
      </c>
      <c r="D382" s="11">
        <v>24294791.47964602</v>
      </c>
      <c r="E382" s="8">
        <v>7600000</v>
      </c>
      <c r="F382" s="11">
        <f t="shared" si="13"/>
        <v>16694791.47964602</v>
      </c>
      <c r="G382" s="15">
        <v>1500000</v>
      </c>
      <c r="H382" s="30">
        <f t="shared" si="14"/>
        <v>15194791.47964602</v>
      </c>
    </row>
    <row r="383" spans="1:8" s="4" customFormat="1" x14ac:dyDescent="0.25">
      <c r="A383" s="37">
        <v>381</v>
      </c>
      <c r="B383" s="33" t="s">
        <v>408</v>
      </c>
      <c r="C383" s="9">
        <v>17151250</v>
      </c>
      <c r="D383" s="11">
        <v>93319107.914382026</v>
      </c>
      <c r="E383" s="8">
        <v>7600000</v>
      </c>
      <c r="F383" s="11">
        <f t="shared" si="13"/>
        <v>85719107.914382026</v>
      </c>
      <c r="G383" s="15">
        <v>1500000</v>
      </c>
      <c r="H383" s="30">
        <f t="shared" si="14"/>
        <v>84219107.914382026</v>
      </c>
    </row>
    <row r="384" spans="1:8" s="4" customFormat="1" x14ac:dyDescent="0.25">
      <c r="A384" s="37">
        <v>382</v>
      </c>
      <c r="B384" s="33" t="s">
        <v>409</v>
      </c>
      <c r="C384" s="9">
        <v>51713141</v>
      </c>
      <c r="D384" s="11">
        <v>30262898.353333335</v>
      </c>
      <c r="E384" s="8">
        <v>7600000</v>
      </c>
      <c r="F384" s="11">
        <f t="shared" si="13"/>
        <v>22662898.353333335</v>
      </c>
      <c r="G384" s="15">
        <v>1500000</v>
      </c>
      <c r="H384" s="30">
        <f t="shared" si="14"/>
        <v>21162898.353333335</v>
      </c>
    </row>
    <row r="385" spans="1:8" s="4" customFormat="1" x14ac:dyDescent="0.25">
      <c r="A385" s="37">
        <v>383</v>
      </c>
      <c r="B385" s="33" t="s">
        <v>410</v>
      </c>
      <c r="C385" s="9">
        <v>22376915</v>
      </c>
      <c r="D385" s="11">
        <v>14702012.432989694</v>
      </c>
      <c r="E385" s="8">
        <v>7600000</v>
      </c>
      <c r="F385" s="11">
        <f t="shared" si="13"/>
        <v>7102012.4329896942</v>
      </c>
      <c r="G385" s="15">
        <v>1500000</v>
      </c>
      <c r="H385" s="30">
        <f t="shared" si="14"/>
        <v>5602012.4329896942</v>
      </c>
    </row>
    <row r="386" spans="1:8" s="4" customFormat="1" x14ac:dyDescent="0.25">
      <c r="A386" s="37">
        <v>384</v>
      </c>
      <c r="B386" s="33" t="s">
        <v>411</v>
      </c>
      <c r="C386" s="9">
        <v>80087521</v>
      </c>
      <c r="D386" s="11">
        <v>26184677.804123715</v>
      </c>
      <c r="E386" s="8">
        <v>7600000</v>
      </c>
      <c r="F386" s="11">
        <f t="shared" si="13"/>
        <v>18584677.804123715</v>
      </c>
      <c r="G386" s="15">
        <v>1500000</v>
      </c>
      <c r="H386" s="30">
        <f t="shared" si="14"/>
        <v>17084677.804123715</v>
      </c>
    </row>
    <row r="387" spans="1:8" s="4" customFormat="1" x14ac:dyDescent="0.25">
      <c r="A387" s="37">
        <v>385</v>
      </c>
      <c r="B387" s="33" t="s">
        <v>412</v>
      </c>
      <c r="C387" s="9">
        <v>33216679</v>
      </c>
      <c r="D387" s="11">
        <v>1931874.8304536082</v>
      </c>
      <c r="E387" s="10"/>
      <c r="F387" s="11">
        <f t="shared" si="13"/>
        <v>1931874.8304536082</v>
      </c>
      <c r="G387" s="15"/>
      <c r="H387" s="30">
        <f t="shared" si="14"/>
        <v>1931874.8304536082</v>
      </c>
    </row>
    <row r="388" spans="1:8" s="4" customFormat="1" x14ac:dyDescent="0.25">
      <c r="A388" s="37">
        <v>386</v>
      </c>
      <c r="B388" s="33" t="s">
        <v>413</v>
      </c>
      <c r="C388" s="9">
        <v>41456158</v>
      </c>
      <c r="D388" s="11">
        <v>82366591.572877035</v>
      </c>
      <c r="E388" s="8">
        <v>7600000</v>
      </c>
      <c r="F388" s="11">
        <f t="shared" ref="F388:F447" si="16">D388-E388</f>
        <v>74766591.572877035</v>
      </c>
      <c r="G388" s="15">
        <v>1500000</v>
      </c>
      <c r="H388" s="30">
        <f t="shared" ref="H388:H448" si="17">F388-G388</f>
        <v>73266591.572877035</v>
      </c>
    </row>
    <row r="389" spans="1:8" s="4" customFormat="1" x14ac:dyDescent="0.25">
      <c r="A389" s="37">
        <v>387</v>
      </c>
      <c r="B389" s="32" t="s">
        <v>414</v>
      </c>
      <c r="C389" s="9">
        <v>35507920</v>
      </c>
      <c r="D389" s="11">
        <v>30679602.149360545</v>
      </c>
      <c r="E389" s="8">
        <v>7600000</v>
      </c>
      <c r="F389" s="11">
        <f t="shared" si="16"/>
        <v>23079602.149360545</v>
      </c>
      <c r="G389" s="15">
        <v>1500000</v>
      </c>
      <c r="H389" s="30">
        <f t="shared" si="17"/>
        <v>21579602.149360545</v>
      </c>
    </row>
    <row r="390" spans="1:8" s="4" customFormat="1" x14ac:dyDescent="0.25">
      <c r="A390" s="37">
        <v>388</v>
      </c>
      <c r="B390" s="33" t="s">
        <v>415</v>
      </c>
      <c r="C390" s="9">
        <v>20453538</v>
      </c>
      <c r="D390" s="11">
        <v>17142278.899082568</v>
      </c>
      <c r="E390" s="8">
        <v>7600000</v>
      </c>
      <c r="F390" s="11">
        <f t="shared" si="16"/>
        <v>9542278.8990825675</v>
      </c>
      <c r="G390" s="15">
        <v>1500000</v>
      </c>
      <c r="H390" s="30">
        <f t="shared" si="17"/>
        <v>8042278.8990825675</v>
      </c>
    </row>
    <row r="391" spans="1:8" s="4" customFormat="1" x14ac:dyDescent="0.25">
      <c r="A391" s="37">
        <v>389</v>
      </c>
      <c r="B391" s="33" t="s">
        <v>416</v>
      </c>
      <c r="C391" s="9">
        <v>1020804490</v>
      </c>
      <c r="D391" s="11">
        <v>2875608</v>
      </c>
      <c r="E391" s="10">
        <v>2875608</v>
      </c>
      <c r="F391" s="11">
        <f t="shared" si="16"/>
        <v>0</v>
      </c>
      <c r="G391" s="15"/>
      <c r="H391" s="30">
        <f t="shared" si="17"/>
        <v>0</v>
      </c>
    </row>
    <row r="392" spans="1:8" s="4" customFormat="1" x14ac:dyDescent="0.25">
      <c r="A392" s="37">
        <v>390</v>
      </c>
      <c r="B392" s="33" t="s">
        <v>417</v>
      </c>
      <c r="C392" s="9">
        <v>52274134</v>
      </c>
      <c r="D392" s="11">
        <v>24731166.884955749</v>
      </c>
      <c r="E392" s="8">
        <v>7600000</v>
      </c>
      <c r="F392" s="11">
        <f t="shared" si="16"/>
        <v>17131166.884955749</v>
      </c>
      <c r="G392" s="15">
        <v>1500000</v>
      </c>
      <c r="H392" s="30">
        <f t="shared" si="17"/>
        <v>15631166.884955749</v>
      </c>
    </row>
    <row r="393" spans="1:8" s="4" customFormat="1" x14ac:dyDescent="0.25">
      <c r="A393" s="37">
        <v>391</v>
      </c>
      <c r="B393" s="33" t="s">
        <v>418</v>
      </c>
      <c r="C393" s="9">
        <v>39692080</v>
      </c>
      <c r="D393" s="11">
        <v>26981871.947463922</v>
      </c>
      <c r="E393" s="8">
        <v>7600000</v>
      </c>
      <c r="F393" s="11">
        <f t="shared" si="16"/>
        <v>19381871.947463922</v>
      </c>
      <c r="G393" s="15">
        <v>1500000</v>
      </c>
      <c r="H393" s="30">
        <f t="shared" si="17"/>
        <v>17881871.947463922</v>
      </c>
    </row>
    <row r="394" spans="1:8" s="4" customFormat="1" x14ac:dyDescent="0.25">
      <c r="A394" s="37">
        <v>392</v>
      </c>
      <c r="B394" s="33" t="s">
        <v>419</v>
      </c>
      <c r="C394" s="9">
        <v>52691444</v>
      </c>
      <c r="D394" s="11">
        <v>15562975.449541282</v>
      </c>
      <c r="E394" s="8">
        <v>7600000</v>
      </c>
      <c r="F394" s="11">
        <f t="shared" si="16"/>
        <v>7962975.4495412819</v>
      </c>
      <c r="G394" s="15">
        <v>1500000</v>
      </c>
      <c r="H394" s="30">
        <f t="shared" si="17"/>
        <v>6462975.4495412819</v>
      </c>
    </row>
    <row r="395" spans="1:8" s="4" customFormat="1" x14ac:dyDescent="0.25">
      <c r="A395" s="37">
        <v>393</v>
      </c>
      <c r="B395" s="32" t="s">
        <v>420</v>
      </c>
      <c r="C395" s="9">
        <v>52126795</v>
      </c>
      <c r="D395" s="11">
        <v>2385208.0153452684</v>
      </c>
      <c r="E395" s="10">
        <v>2385208.0153452684</v>
      </c>
      <c r="F395" s="11">
        <f t="shared" si="16"/>
        <v>0</v>
      </c>
      <c r="G395" s="15"/>
      <c r="H395" s="30">
        <f t="shared" si="17"/>
        <v>0</v>
      </c>
    </row>
    <row r="396" spans="1:8" s="4" customFormat="1" x14ac:dyDescent="0.25">
      <c r="A396" s="37">
        <v>394</v>
      </c>
      <c r="B396" s="33" t="s">
        <v>421</v>
      </c>
      <c r="C396" s="9">
        <v>1026574073</v>
      </c>
      <c r="D396" s="11">
        <v>147013234.46764228</v>
      </c>
      <c r="E396" s="8">
        <v>7600000</v>
      </c>
      <c r="F396" s="11">
        <f t="shared" si="16"/>
        <v>139413234.46764228</v>
      </c>
      <c r="G396" s="15">
        <v>1500000</v>
      </c>
      <c r="H396" s="30">
        <f t="shared" si="17"/>
        <v>137913234.46764228</v>
      </c>
    </row>
    <row r="397" spans="1:8" s="4" customFormat="1" x14ac:dyDescent="0.25">
      <c r="A397" s="37">
        <v>395</v>
      </c>
      <c r="B397" s="33" t="s">
        <v>422</v>
      </c>
      <c r="C397" s="9">
        <v>19454628</v>
      </c>
      <c r="D397" s="11">
        <v>586104981.92962182</v>
      </c>
      <c r="E397" s="8">
        <v>7600000</v>
      </c>
      <c r="F397" s="11">
        <f t="shared" si="16"/>
        <v>578504981.92962182</v>
      </c>
      <c r="G397" s="15">
        <v>1500000</v>
      </c>
      <c r="H397" s="30">
        <f t="shared" si="17"/>
        <v>577004981.92962182</v>
      </c>
    </row>
    <row r="398" spans="1:8" s="4" customFormat="1" x14ac:dyDescent="0.25">
      <c r="A398" s="37">
        <v>396</v>
      </c>
      <c r="B398" s="33" t="s">
        <v>423</v>
      </c>
      <c r="C398" s="9">
        <v>80420339</v>
      </c>
      <c r="D398" s="11">
        <v>29269045.460176989</v>
      </c>
      <c r="E398" s="8"/>
      <c r="F398" s="11">
        <f t="shared" si="16"/>
        <v>29269045.460176989</v>
      </c>
      <c r="G398" s="15"/>
      <c r="H398" s="30">
        <f t="shared" si="17"/>
        <v>29269045.460176989</v>
      </c>
    </row>
    <row r="399" spans="1:8" s="4" customFormat="1" x14ac:dyDescent="0.25">
      <c r="A399" s="37">
        <v>397</v>
      </c>
      <c r="B399" s="32" t="s">
        <v>424</v>
      </c>
      <c r="C399" s="9">
        <v>98111208980</v>
      </c>
      <c r="D399" s="11">
        <v>35266656.010414623</v>
      </c>
      <c r="E399" s="8">
        <v>7600000</v>
      </c>
      <c r="F399" s="11">
        <f t="shared" si="16"/>
        <v>27666656.010414623</v>
      </c>
      <c r="G399" s="15">
        <v>1500000</v>
      </c>
      <c r="H399" s="30">
        <f t="shared" si="17"/>
        <v>26166656.010414623</v>
      </c>
    </row>
    <row r="400" spans="1:8" s="4" customFormat="1" x14ac:dyDescent="0.25">
      <c r="A400" s="37">
        <v>398</v>
      </c>
      <c r="B400" s="32" t="s">
        <v>425</v>
      </c>
      <c r="C400" s="9">
        <v>19136034</v>
      </c>
      <c r="D400" s="11">
        <v>23231307.13805522</v>
      </c>
      <c r="E400" s="8">
        <v>7600000</v>
      </c>
      <c r="F400" s="11">
        <f t="shared" si="16"/>
        <v>15631307.13805522</v>
      </c>
      <c r="G400" s="15">
        <v>1500000</v>
      </c>
      <c r="H400" s="30">
        <f t="shared" si="17"/>
        <v>14131307.13805522</v>
      </c>
    </row>
    <row r="401" spans="1:8" s="4" customFormat="1" x14ac:dyDescent="0.25">
      <c r="A401" s="37">
        <v>399</v>
      </c>
      <c r="B401" s="32" t="s">
        <v>426</v>
      </c>
      <c r="C401" s="9">
        <v>1015438564</v>
      </c>
      <c r="D401" s="11">
        <v>11137449.37833209</v>
      </c>
      <c r="E401" s="8">
        <v>7600000</v>
      </c>
      <c r="F401" s="11">
        <f t="shared" si="16"/>
        <v>3537449.3783320896</v>
      </c>
      <c r="G401" s="15">
        <v>1500000</v>
      </c>
      <c r="H401" s="30">
        <f t="shared" si="17"/>
        <v>2037449.3783320896</v>
      </c>
    </row>
    <row r="402" spans="1:8" s="4" customFormat="1" x14ac:dyDescent="0.25">
      <c r="A402" s="37">
        <v>400</v>
      </c>
      <c r="B402" s="33" t="s">
        <v>427</v>
      </c>
      <c r="C402" s="9">
        <v>52994246</v>
      </c>
      <c r="D402" s="11">
        <v>32280447.992868859</v>
      </c>
      <c r="E402" s="8">
        <v>7600000</v>
      </c>
      <c r="F402" s="11">
        <f t="shared" si="16"/>
        <v>24680447.992868859</v>
      </c>
      <c r="G402" s="15">
        <v>1500000</v>
      </c>
      <c r="H402" s="30">
        <f t="shared" si="17"/>
        <v>23180447.992868859</v>
      </c>
    </row>
    <row r="403" spans="1:8" s="4" customFormat="1" x14ac:dyDescent="0.25">
      <c r="A403" s="37">
        <v>401</v>
      </c>
      <c r="B403" s="33" t="s">
        <v>428</v>
      </c>
      <c r="C403" s="9">
        <v>349393</v>
      </c>
      <c r="D403" s="11">
        <v>23871592.623747066</v>
      </c>
      <c r="E403" s="8">
        <v>7600000</v>
      </c>
      <c r="F403" s="11">
        <f t="shared" si="16"/>
        <v>16271592.623747066</v>
      </c>
      <c r="G403" s="15">
        <v>1500000</v>
      </c>
      <c r="H403" s="30">
        <f t="shared" si="17"/>
        <v>14771592.623747066</v>
      </c>
    </row>
    <row r="404" spans="1:8" s="4" customFormat="1" x14ac:dyDescent="0.25">
      <c r="A404" s="37">
        <v>402</v>
      </c>
      <c r="B404" s="32" t="s">
        <v>429</v>
      </c>
      <c r="C404" s="9">
        <v>51725100</v>
      </c>
      <c r="D404" s="11">
        <v>125086655.42608362</v>
      </c>
      <c r="E404" s="8">
        <v>7600000</v>
      </c>
      <c r="F404" s="11">
        <f t="shared" si="16"/>
        <v>117486655.42608362</v>
      </c>
      <c r="G404" s="15">
        <v>1500000</v>
      </c>
      <c r="H404" s="30">
        <f t="shared" si="17"/>
        <v>115986655.42608362</v>
      </c>
    </row>
    <row r="405" spans="1:8" s="4" customFormat="1" x14ac:dyDescent="0.25">
      <c r="A405" s="37">
        <v>403</v>
      </c>
      <c r="B405" s="33" t="s">
        <v>430</v>
      </c>
      <c r="C405" s="9">
        <v>1019045436</v>
      </c>
      <c r="D405" s="11">
        <v>1115559.6885245903</v>
      </c>
      <c r="E405" s="10"/>
      <c r="F405" s="11">
        <f t="shared" si="16"/>
        <v>1115559.6885245903</v>
      </c>
      <c r="G405" s="15"/>
      <c r="H405" s="30">
        <f t="shared" si="17"/>
        <v>1115559.6885245903</v>
      </c>
    </row>
    <row r="406" spans="1:8" s="4" customFormat="1" x14ac:dyDescent="0.25">
      <c r="A406" s="37">
        <v>404</v>
      </c>
      <c r="B406" s="32" t="s">
        <v>431</v>
      </c>
      <c r="C406" s="9" t="s">
        <v>432</v>
      </c>
      <c r="D406" s="11">
        <v>133969025.59224738</v>
      </c>
      <c r="E406" s="8">
        <v>7600000</v>
      </c>
      <c r="F406" s="11">
        <f t="shared" si="16"/>
        <v>126369025.59224738</v>
      </c>
      <c r="G406" s="15">
        <v>1500000</v>
      </c>
      <c r="H406" s="30">
        <f t="shared" si="17"/>
        <v>124869025.59224738</v>
      </c>
    </row>
    <row r="407" spans="1:8" s="4" customFormat="1" x14ac:dyDescent="0.25">
      <c r="A407" s="37">
        <v>405</v>
      </c>
      <c r="B407" s="33" t="s">
        <v>433</v>
      </c>
      <c r="C407" s="9">
        <v>29994979</v>
      </c>
      <c r="D407" s="11">
        <v>29076136.121212125</v>
      </c>
      <c r="E407" s="8"/>
      <c r="F407" s="11">
        <f t="shared" si="16"/>
        <v>29076136.121212125</v>
      </c>
      <c r="G407" s="15"/>
      <c r="H407" s="30">
        <f t="shared" si="17"/>
        <v>29076136.121212125</v>
      </c>
    </row>
    <row r="408" spans="1:8" s="4" customFormat="1" x14ac:dyDescent="0.25">
      <c r="A408" s="37">
        <v>406</v>
      </c>
      <c r="B408" s="33" t="s">
        <v>434</v>
      </c>
      <c r="C408" s="9">
        <v>1014877362</v>
      </c>
      <c r="D408" s="11">
        <v>1984937.5241635689</v>
      </c>
      <c r="E408" s="10"/>
      <c r="F408" s="11">
        <f t="shared" si="16"/>
        <v>1984937.5241635689</v>
      </c>
      <c r="G408" s="15"/>
      <c r="H408" s="30">
        <f t="shared" si="17"/>
        <v>1984937.5241635689</v>
      </c>
    </row>
    <row r="409" spans="1:8" s="4" customFormat="1" x14ac:dyDescent="0.25">
      <c r="A409" s="37">
        <v>407</v>
      </c>
      <c r="B409" s="33" t="s">
        <v>435</v>
      </c>
      <c r="C409" s="9">
        <v>17139896</v>
      </c>
      <c r="D409" s="11">
        <v>44996325.878048785</v>
      </c>
      <c r="E409" s="8">
        <v>7600000</v>
      </c>
      <c r="F409" s="11">
        <f t="shared" si="16"/>
        <v>37396325.878048785</v>
      </c>
      <c r="G409" s="15">
        <v>1500000</v>
      </c>
      <c r="H409" s="30">
        <f t="shared" si="17"/>
        <v>35896325.878048785</v>
      </c>
    </row>
    <row r="410" spans="1:8" s="4" customFormat="1" x14ac:dyDescent="0.25">
      <c r="A410" s="37">
        <v>408</v>
      </c>
      <c r="B410" s="32" t="s">
        <v>436</v>
      </c>
      <c r="C410" s="9" t="s">
        <v>437</v>
      </c>
      <c r="D410" s="11">
        <v>485432028</v>
      </c>
      <c r="E410" s="8">
        <v>7600000</v>
      </c>
      <c r="F410" s="11">
        <f t="shared" si="16"/>
        <v>477832028</v>
      </c>
      <c r="G410" s="15">
        <v>1500000</v>
      </c>
      <c r="H410" s="30">
        <f t="shared" si="17"/>
        <v>476332028</v>
      </c>
    </row>
    <row r="411" spans="1:8" s="4" customFormat="1" x14ac:dyDescent="0.25">
      <c r="A411" s="37">
        <v>409</v>
      </c>
      <c r="B411" s="32" t="s">
        <v>438</v>
      </c>
      <c r="C411" s="14" t="s">
        <v>439</v>
      </c>
      <c r="D411" s="10">
        <v>214774195.69072166</v>
      </c>
      <c r="E411" s="8">
        <v>7600000</v>
      </c>
      <c r="F411" s="11">
        <f t="shared" si="16"/>
        <v>207174195.69072166</v>
      </c>
      <c r="G411" s="15">
        <v>1500000</v>
      </c>
      <c r="H411" s="30">
        <f t="shared" si="17"/>
        <v>205674195.69072166</v>
      </c>
    </row>
    <row r="412" spans="1:8" s="4" customFormat="1" x14ac:dyDescent="0.25">
      <c r="A412" s="37">
        <v>410</v>
      </c>
      <c r="B412" s="33" t="s">
        <v>440</v>
      </c>
      <c r="C412" s="9">
        <v>19396491</v>
      </c>
      <c r="D412" s="11">
        <v>18522862.835051544</v>
      </c>
      <c r="E412" s="8">
        <v>7600000</v>
      </c>
      <c r="F412" s="11">
        <f t="shared" si="16"/>
        <v>10922862.835051544</v>
      </c>
      <c r="G412" s="15">
        <v>1500000</v>
      </c>
      <c r="H412" s="30">
        <f t="shared" si="17"/>
        <v>9422862.835051544</v>
      </c>
    </row>
    <row r="413" spans="1:8" s="4" customFormat="1" x14ac:dyDescent="0.25">
      <c r="A413" s="37">
        <v>411</v>
      </c>
      <c r="B413" s="33" t="s">
        <v>441</v>
      </c>
      <c r="C413" s="9">
        <v>79594844</v>
      </c>
      <c r="D413" s="11">
        <v>2925610.7938144337</v>
      </c>
      <c r="E413" s="10">
        <v>2925610.7938144337</v>
      </c>
      <c r="F413" s="11">
        <f t="shared" si="16"/>
        <v>0</v>
      </c>
      <c r="G413" s="15"/>
      <c r="H413" s="30">
        <f t="shared" si="17"/>
        <v>0</v>
      </c>
    </row>
    <row r="414" spans="1:8" s="4" customFormat="1" x14ac:dyDescent="0.25">
      <c r="A414" s="37">
        <v>412</v>
      </c>
      <c r="B414" s="33" t="s">
        <v>442</v>
      </c>
      <c r="C414" s="9">
        <v>79883546</v>
      </c>
      <c r="D414" s="11">
        <v>4796319.3917525783</v>
      </c>
      <c r="E414" s="10"/>
      <c r="F414" s="11">
        <f t="shared" si="16"/>
        <v>4796319.3917525783</v>
      </c>
      <c r="G414" s="15"/>
      <c r="H414" s="30">
        <f t="shared" si="17"/>
        <v>4796319.3917525783</v>
      </c>
    </row>
    <row r="415" spans="1:8" s="4" customFormat="1" x14ac:dyDescent="0.25">
      <c r="A415" s="37">
        <v>413</v>
      </c>
      <c r="B415" s="33" t="s">
        <v>443</v>
      </c>
      <c r="C415" s="9">
        <v>79468664</v>
      </c>
      <c r="D415" s="11">
        <v>17900632.764705881</v>
      </c>
      <c r="E415" s="8">
        <v>7600000</v>
      </c>
      <c r="F415" s="11">
        <f t="shared" si="16"/>
        <v>10300632.764705881</v>
      </c>
      <c r="G415" s="15">
        <v>1500000</v>
      </c>
      <c r="H415" s="30">
        <f t="shared" si="17"/>
        <v>8800632.7647058815</v>
      </c>
    </row>
    <row r="416" spans="1:8" s="4" customFormat="1" x14ac:dyDescent="0.25">
      <c r="A416" s="37">
        <v>414</v>
      </c>
      <c r="B416" s="32" t="s">
        <v>444</v>
      </c>
      <c r="C416" s="9">
        <v>79960701</v>
      </c>
      <c r="D416" s="11">
        <v>2646367.3486238532</v>
      </c>
      <c r="E416" s="10">
        <v>2646367.3486238532</v>
      </c>
      <c r="F416" s="11">
        <f t="shared" si="16"/>
        <v>0</v>
      </c>
      <c r="G416" s="15"/>
      <c r="H416" s="30">
        <f t="shared" si="17"/>
        <v>0</v>
      </c>
    </row>
    <row r="417" spans="1:8" s="4" customFormat="1" x14ac:dyDescent="0.25">
      <c r="A417" s="37">
        <v>415</v>
      </c>
      <c r="B417" s="33" t="s">
        <v>445</v>
      </c>
      <c r="C417" s="9">
        <v>79419797</v>
      </c>
      <c r="D417" s="10">
        <v>32981065.923282281</v>
      </c>
      <c r="E417" s="8">
        <v>7600000</v>
      </c>
      <c r="F417" s="11">
        <f t="shared" si="16"/>
        <v>25381065.923282281</v>
      </c>
      <c r="G417" s="15">
        <v>1500000</v>
      </c>
      <c r="H417" s="30">
        <f t="shared" si="17"/>
        <v>23881065.923282281</v>
      </c>
    </row>
    <row r="418" spans="1:8" s="4" customFormat="1" x14ac:dyDescent="0.25">
      <c r="A418" s="37">
        <v>416</v>
      </c>
      <c r="B418" s="32" t="s">
        <v>446</v>
      </c>
      <c r="C418" s="9">
        <v>7177097</v>
      </c>
      <c r="D418" s="11">
        <v>33551776.462886602</v>
      </c>
      <c r="E418" s="8">
        <v>7600000</v>
      </c>
      <c r="F418" s="11">
        <f t="shared" si="16"/>
        <v>25951776.462886602</v>
      </c>
      <c r="G418" s="15">
        <v>1500000</v>
      </c>
      <c r="H418" s="30">
        <f t="shared" si="17"/>
        <v>24451776.462886602</v>
      </c>
    </row>
    <row r="419" spans="1:8" s="4" customFormat="1" x14ac:dyDescent="0.25">
      <c r="A419" s="37">
        <v>417</v>
      </c>
      <c r="B419" s="33" t="s">
        <v>447</v>
      </c>
      <c r="C419" s="9">
        <v>37310191</v>
      </c>
      <c r="D419" s="11">
        <v>57387661.40957126</v>
      </c>
      <c r="E419" s="8">
        <v>7600000</v>
      </c>
      <c r="F419" s="11">
        <f t="shared" si="16"/>
        <v>49787661.40957126</v>
      </c>
      <c r="G419" s="15">
        <v>1500000</v>
      </c>
      <c r="H419" s="30">
        <f t="shared" si="17"/>
        <v>48287661.40957126</v>
      </c>
    </row>
    <row r="420" spans="1:8" s="4" customFormat="1" x14ac:dyDescent="0.25">
      <c r="A420" s="37">
        <v>418</v>
      </c>
      <c r="B420" s="33" t="s">
        <v>448</v>
      </c>
      <c r="C420" s="14">
        <v>53016598</v>
      </c>
      <c r="D420" s="11">
        <v>7868786.6428337097</v>
      </c>
      <c r="E420" s="8"/>
      <c r="F420" s="11">
        <f t="shared" si="16"/>
        <v>7868786.6428337097</v>
      </c>
      <c r="G420" s="15"/>
      <c r="H420" s="30">
        <f t="shared" si="17"/>
        <v>7868786.6428337097</v>
      </c>
    </row>
    <row r="421" spans="1:8" s="4" customFormat="1" x14ac:dyDescent="0.25">
      <c r="A421" s="37">
        <v>419</v>
      </c>
      <c r="B421" s="33" t="s">
        <v>449</v>
      </c>
      <c r="C421" s="9">
        <v>52799471</v>
      </c>
      <c r="D421" s="10">
        <v>12984880.69072165</v>
      </c>
      <c r="E421" s="8"/>
      <c r="F421" s="11">
        <f t="shared" si="16"/>
        <v>12984880.69072165</v>
      </c>
      <c r="G421" s="15"/>
      <c r="H421" s="30">
        <f t="shared" si="17"/>
        <v>12984880.69072165</v>
      </c>
    </row>
    <row r="422" spans="1:8" s="4" customFormat="1" x14ac:dyDescent="0.25">
      <c r="A422" s="37">
        <v>420</v>
      </c>
      <c r="B422" s="33" t="s">
        <v>450</v>
      </c>
      <c r="C422" s="9">
        <v>35325150</v>
      </c>
      <c r="D422" s="11">
        <v>26079746</v>
      </c>
      <c r="E422" s="8"/>
      <c r="F422" s="11">
        <f t="shared" si="16"/>
        <v>26079746</v>
      </c>
      <c r="G422" s="15"/>
      <c r="H422" s="30">
        <f t="shared" si="17"/>
        <v>26079746</v>
      </c>
    </row>
    <row r="423" spans="1:8" s="4" customFormat="1" x14ac:dyDescent="0.25">
      <c r="A423" s="37">
        <v>421</v>
      </c>
      <c r="B423" s="32" t="s">
        <v>451</v>
      </c>
      <c r="C423" s="9" t="s">
        <v>452</v>
      </c>
      <c r="D423" s="11">
        <v>5742217.2285067895</v>
      </c>
      <c r="E423" s="10">
        <v>5742217.2285067895</v>
      </c>
      <c r="F423" s="11">
        <f t="shared" si="16"/>
        <v>0</v>
      </c>
      <c r="G423" s="15"/>
      <c r="H423" s="30">
        <f t="shared" si="17"/>
        <v>0</v>
      </c>
    </row>
    <row r="424" spans="1:8" s="4" customFormat="1" x14ac:dyDescent="0.25">
      <c r="A424" s="37">
        <v>422</v>
      </c>
      <c r="B424" s="33" t="s">
        <v>453</v>
      </c>
      <c r="C424" s="9">
        <v>41693187</v>
      </c>
      <c r="D424" s="11">
        <v>196768676.01079684</v>
      </c>
      <c r="E424" s="8">
        <v>7600000</v>
      </c>
      <c r="F424" s="11">
        <f t="shared" si="16"/>
        <v>189168676.01079684</v>
      </c>
      <c r="G424" s="15">
        <v>1500000</v>
      </c>
      <c r="H424" s="30">
        <f t="shared" si="17"/>
        <v>187668676.01079684</v>
      </c>
    </row>
    <row r="425" spans="1:8" s="4" customFormat="1" x14ac:dyDescent="0.25">
      <c r="A425" s="37">
        <v>423</v>
      </c>
      <c r="B425" s="33" t="s">
        <v>454</v>
      </c>
      <c r="C425" s="9">
        <v>31263737</v>
      </c>
      <c r="D425" s="11">
        <v>1285387.2680412373</v>
      </c>
      <c r="E425" s="10">
        <v>1285387.2680412373</v>
      </c>
      <c r="F425" s="11">
        <f t="shared" si="16"/>
        <v>0</v>
      </c>
      <c r="G425" s="15"/>
      <c r="H425" s="30">
        <f t="shared" si="17"/>
        <v>0</v>
      </c>
    </row>
    <row r="426" spans="1:8" s="4" customFormat="1" x14ac:dyDescent="0.25">
      <c r="A426" s="37">
        <v>424</v>
      </c>
      <c r="B426" s="33" t="s">
        <v>455</v>
      </c>
      <c r="C426" s="9">
        <v>41615954</v>
      </c>
      <c r="D426" s="11">
        <v>231376306.9116438</v>
      </c>
      <c r="E426" s="8">
        <v>7600000</v>
      </c>
      <c r="F426" s="11">
        <f t="shared" si="16"/>
        <v>223776306.9116438</v>
      </c>
      <c r="G426" s="15">
        <v>1500000</v>
      </c>
      <c r="H426" s="30">
        <f t="shared" si="17"/>
        <v>222276306.9116438</v>
      </c>
    </row>
    <row r="427" spans="1:8" s="4" customFormat="1" x14ac:dyDescent="0.25">
      <c r="A427" s="37">
        <v>425</v>
      </c>
      <c r="B427" s="33" t="s">
        <v>456</v>
      </c>
      <c r="C427" s="9">
        <v>63481557</v>
      </c>
      <c r="D427" s="10">
        <v>72003676.052300736</v>
      </c>
      <c r="E427" s="8"/>
      <c r="F427" s="11">
        <f t="shared" si="16"/>
        <v>72003676.052300736</v>
      </c>
      <c r="G427" s="15"/>
      <c r="H427" s="30">
        <f t="shared" si="17"/>
        <v>72003676.052300736</v>
      </c>
    </row>
    <row r="428" spans="1:8" s="4" customFormat="1" x14ac:dyDescent="0.25">
      <c r="A428" s="37">
        <v>426</v>
      </c>
      <c r="B428" s="33" t="s">
        <v>457</v>
      </c>
      <c r="C428" s="9">
        <v>80010386</v>
      </c>
      <c r="D428" s="11">
        <v>6843010.1210034378</v>
      </c>
      <c r="E428" s="10">
        <v>6843010.1210034378</v>
      </c>
      <c r="F428" s="11">
        <f t="shared" si="16"/>
        <v>0</v>
      </c>
      <c r="G428" s="15"/>
      <c r="H428" s="30">
        <f t="shared" si="17"/>
        <v>0</v>
      </c>
    </row>
    <row r="429" spans="1:8" s="4" customFormat="1" x14ac:dyDescent="0.25">
      <c r="A429" s="37">
        <v>427</v>
      </c>
      <c r="B429" s="32" t="s">
        <v>458</v>
      </c>
      <c r="C429" s="9">
        <v>79607861</v>
      </c>
      <c r="D429" s="11">
        <v>29680394.520547945</v>
      </c>
      <c r="E429" s="8">
        <v>7600000</v>
      </c>
      <c r="F429" s="11">
        <f t="shared" si="16"/>
        <v>22080394.520547945</v>
      </c>
      <c r="G429" s="15">
        <v>1500000</v>
      </c>
      <c r="H429" s="30">
        <f t="shared" si="17"/>
        <v>20580394.520547945</v>
      </c>
    </row>
    <row r="430" spans="1:8" s="4" customFormat="1" x14ac:dyDescent="0.25">
      <c r="A430" s="37">
        <v>428</v>
      </c>
      <c r="B430" s="33" t="s">
        <v>459</v>
      </c>
      <c r="C430" s="9">
        <v>41554874</v>
      </c>
      <c r="D430" s="11">
        <v>13220283.443298971</v>
      </c>
      <c r="E430" s="8">
        <v>7600000</v>
      </c>
      <c r="F430" s="11">
        <f t="shared" si="16"/>
        <v>5620283.4432989713</v>
      </c>
      <c r="G430" s="15">
        <v>1500000</v>
      </c>
      <c r="H430" s="30">
        <f t="shared" si="17"/>
        <v>4120283.4432989713</v>
      </c>
    </row>
    <row r="431" spans="1:8" s="4" customFormat="1" x14ac:dyDescent="0.25">
      <c r="A431" s="37">
        <v>429</v>
      </c>
      <c r="B431" s="32" t="s">
        <v>460</v>
      </c>
      <c r="C431" s="9">
        <v>28034292</v>
      </c>
      <c r="D431" s="11">
        <v>36990921.692926832</v>
      </c>
      <c r="E431" s="8">
        <v>7600000</v>
      </c>
      <c r="F431" s="11">
        <f t="shared" si="16"/>
        <v>29390921.692926832</v>
      </c>
      <c r="G431" s="15">
        <v>1500000</v>
      </c>
      <c r="H431" s="30">
        <f t="shared" si="17"/>
        <v>27890921.692926832</v>
      </c>
    </row>
    <row r="432" spans="1:8" s="4" customFormat="1" x14ac:dyDescent="0.25">
      <c r="A432" s="37">
        <v>430</v>
      </c>
      <c r="B432" s="32" t="s">
        <v>461</v>
      </c>
      <c r="C432" s="9">
        <v>51574515</v>
      </c>
      <c r="D432" s="11">
        <v>91436657.674974084</v>
      </c>
      <c r="E432" s="8">
        <v>7600000</v>
      </c>
      <c r="F432" s="11">
        <f t="shared" si="16"/>
        <v>83836657.674974084</v>
      </c>
      <c r="G432" s="15">
        <v>1500000</v>
      </c>
      <c r="H432" s="30">
        <f t="shared" si="17"/>
        <v>82336657.674974084</v>
      </c>
    </row>
    <row r="433" spans="1:8" s="4" customFormat="1" x14ac:dyDescent="0.25">
      <c r="A433" s="37">
        <v>431</v>
      </c>
      <c r="B433" s="33" t="s">
        <v>462</v>
      </c>
      <c r="C433" s="14">
        <v>52205039</v>
      </c>
      <c r="D433" s="15">
        <v>18446242</v>
      </c>
      <c r="E433" s="8">
        <v>7600000</v>
      </c>
      <c r="F433" s="11">
        <f t="shared" si="16"/>
        <v>10846242</v>
      </c>
      <c r="G433" s="15">
        <v>1500000</v>
      </c>
      <c r="H433" s="30">
        <f t="shared" si="17"/>
        <v>9346242</v>
      </c>
    </row>
    <row r="434" spans="1:8" s="4" customFormat="1" x14ac:dyDescent="0.25">
      <c r="A434" s="37">
        <v>432</v>
      </c>
      <c r="B434" s="33" t="s">
        <v>463</v>
      </c>
      <c r="C434" s="14">
        <v>1127229000</v>
      </c>
      <c r="D434" s="15">
        <v>36354829</v>
      </c>
      <c r="E434" s="8"/>
      <c r="F434" s="11">
        <f t="shared" si="16"/>
        <v>36354829</v>
      </c>
      <c r="G434" s="15"/>
      <c r="H434" s="30">
        <f t="shared" si="17"/>
        <v>36354829</v>
      </c>
    </row>
    <row r="435" spans="1:8" s="4" customFormat="1" x14ac:dyDescent="0.25">
      <c r="A435" s="37">
        <v>433</v>
      </c>
      <c r="B435" s="33" t="s">
        <v>464</v>
      </c>
      <c r="C435" s="14">
        <v>830074670</v>
      </c>
      <c r="D435" s="15">
        <v>5621958</v>
      </c>
      <c r="E435" s="11"/>
      <c r="F435" s="11">
        <f t="shared" si="16"/>
        <v>5621958</v>
      </c>
      <c r="G435" s="15"/>
      <c r="H435" s="30">
        <f t="shared" si="17"/>
        <v>5621958</v>
      </c>
    </row>
    <row r="436" spans="1:8" s="4" customFormat="1" x14ac:dyDescent="0.25">
      <c r="A436" s="37">
        <v>434</v>
      </c>
      <c r="B436" s="33" t="s">
        <v>465</v>
      </c>
      <c r="C436" s="14">
        <v>1000612373</v>
      </c>
      <c r="D436" s="11">
        <v>5932474</v>
      </c>
      <c r="E436" s="10"/>
      <c r="F436" s="11">
        <f t="shared" si="16"/>
        <v>5932474</v>
      </c>
      <c r="G436" s="15"/>
      <c r="H436" s="30">
        <f t="shared" si="17"/>
        <v>5932474</v>
      </c>
    </row>
    <row r="437" spans="1:8" s="4" customFormat="1" x14ac:dyDescent="0.25">
      <c r="A437" s="37">
        <v>435</v>
      </c>
      <c r="B437" s="33" t="s">
        <v>466</v>
      </c>
      <c r="C437" s="14">
        <v>80410821</v>
      </c>
      <c r="D437" s="10">
        <v>12801142</v>
      </c>
      <c r="E437" s="8"/>
      <c r="F437" s="11">
        <f t="shared" si="16"/>
        <v>12801142</v>
      </c>
      <c r="G437" s="15"/>
      <c r="H437" s="30">
        <f t="shared" si="17"/>
        <v>12801142</v>
      </c>
    </row>
    <row r="438" spans="1:8" s="4" customFormat="1" x14ac:dyDescent="0.25">
      <c r="A438" s="37">
        <v>436</v>
      </c>
      <c r="B438" s="33" t="s">
        <v>467</v>
      </c>
      <c r="C438" s="14">
        <v>79147121</v>
      </c>
      <c r="D438" s="11">
        <v>16478824</v>
      </c>
      <c r="E438" s="8"/>
      <c r="F438" s="11">
        <f t="shared" si="16"/>
        <v>16478824</v>
      </c>
      <c r="G438" s="15"/>
      <c r="H438" s="30">
        <f t="shared" si="17"/>
        <v>16478824</v>
      </c>
    </row>
    <row r="439" spans="1:8" s="4" customFormat="1" x14ac:dyDescent="0.25">
      <c r="A439" s="37">
        <v>437</v>
      </c>
      <c r="B439" s="33" t="s">
        <v>468</v>
      </c>
      <c r="C439" s="14" t="s">
        <v>469</v>
      </c>
      <c r="D439" s="11">
        <v>3864993</v>
      </c>
      <c r="E439" s="10"/>
      <c r="F439" s="11">
        <f t="shared" si="16"/>
        <v>3864993</v>
      </c>
      <c r="G439" s="15"/>
      <c r="H439" s="30">
        <f t="shared" si="17"/>
        <v>3864993</v>
      </c>
    </row>
    <row r="440" spans="1:8" s="4" customFormat="1" x14ac:dyDescent="0.25">
      <c r="A440" s="37">
        <v>438</v>
      </c>
      <c r="B440" s="36" t="s">
        <v>470</v>
      </c>
      <c r="C440" s="31" t="s">
        <v>471</v>
      </c>
      <c r="D440" s="11">
        <v>70060508</v>
      </c>
      <c r="E440" s="8"/>
      <c r="F440" s="11">
        <f t="shared" si="16"/>
        <v>70060508</v>
      </c>
      <c r="G440" s="15"/>
      <c r="H440" s="30">
        <f t="shared" si="17"/>
        <v>70060508</v>
      </c>
    </row>
    <row r="441" spans="1:8" s="4" customFormat="1" x14ac:dyDescent="0.25">
      <c r="A441" s="37">
        <v>439</v>
      </c>
      <c r="B441" s="33" t="s">
        <v>472</v>
      </c>
      <c r="C441" s="17">
        <v>19118088</v>
      </c>
      <c r="D441" s="10">
        <v>7203651</v>
      </c>
      <c r="E441" s="10"/>
      <c r="F441" s="11">
        <f t="shared" si="16"/>
        <v>7203651</v>
      </c>
      <c r="G441" s="15"/>
      <c r="H441" s="30">
        <f t="shared" si="17"/>
        <v>7203651</v>
      </c>
    </row>
    <row r="442" spans="1:8" s="4" customFormat="1" x14ac:dyDescent="0.25">
      <c r="A442" s="37">
        <v>440</v>
      </c>
      <c r="B442" s="33" t="s">
        <v>473</v>
      </c>
      <c r="C442" s="17">
        <v>1014243525</v>
      </c>
      <c r="D442" s="10">
        <v>4722355</v>
      </c>
      <c r="E442" s="10">
        <v>4722355</v>
      </c>
      <c r="F442" s="11">
        <f t="shared" si="16"/>
        <v>0</v>
      </c>
      <c r="G442" s="15"/>
      <c r="H442" s="30">
        <f t="shared" si="17"/>
        <v>0</v>
      </c>
    </row>
    <row r="443" spans="1:8" s="4" customFormat="1" x14ac:dyDescent="0.25">
      <c r="A443" s="37">
        <v>441</v>
      </c>
      <c r="B443" s="33" t="s">
        <v>474</v>
      </c>
      <c r="C443" s="17">
        <v>35458727</v>
      </c>
      <c r="D443" s="10">
        <v>9072565</v>
      </c>
      <c r="E443" s="8"/>
      <c r="F443" s="11">
        <f t="shared" si="16"/>
        <v>9072565</v>
      </c>
      <c r="G443" s="15"/>
      <c r="H443" s="30">
        <f t="shared" si="17"/>
        <v>9072565</v>
      </c>
    </row>
    <row r="444" spans="1:8" s="4" customFormat="1" x14ac:dyDescent="0.25">
      <c r="A444" s="37">
        <v>442</v>
      </c>
      <c r="B444" s="33" t="s">
        <v>475</v>
      </c>
      <c r="C444" s="17">
        <v>80471345</v>
      </c>
      <c r="D444" s="10">
        <v>373113</v>
      </c>
      <c r="E444" s="10"/>
      <c r="F444" s="11">
        <f t="shared" si="16"/>
        <v>373113</v>
      </c>
      <c r="G444" s="15"/>
      <c r="H444" s="30">
        <f t="shared" si="17"/>
        <v>373113</v>
      </c>
    </row>
    <row r="445" spans="1:8" s="4" customFormat="1" x14ac:dyDescent="0.25">
      <c r="A445" s="37">
        <v>443</v>
      </c>
      <c r="B445" s="33" t="s">
        <v>476</v>
      </c>
      <c r="C445" s="17">
        <v>41793883</v>
      </c>
      <c r="D445" s="10">
        <v>3418044</v>
      </c>
      <c r="E445" s="10">
        <v>3418044</v>
      </c>
      <c r="F445" s="11">
        <f t="shared" si="16"/>
        <v>0</v>
      </c>
      <c r="G445" s="15"/>
      <c r="H445" s="30">
        <f t="shared" si="17"/>
        <v>0</v>
      </c>
    </row>
    <row r="446" spans="1:8" s="4" customFormat="1" x14ac:dyDescent="0.25">
      <c r="A446" s="37">
        <v>444</v>
      </c>
      <c r="B446" s="33" t="s">
        <v>477</v>
      </c>
      <c r="C446" s="17">
        <v>52800299</v>
      </c>
      <c r="D446" s="10">
        <v>12514520</v>
      </c>
      <c r="E446" s="8">
        <v>7600000</v>
      </c>
      <c r="F446" s="11">
        <f t="shared" si="16"/>
        <v>4914520</v>
      </c>
      <c r="G446" s="15">
        <v>1500000</v>
      </c>
      <c r="H446" s="30">
        <f t="shared" si="17"/>
        <v>3414520</v>
      </c>
    </row>
    <row r="447" spans="1:8" s="4" customFormat="1" ht="15.75" thickBot="1" x14ac:dyDescent="0.3">
      <c r="A447" s="48">
        <v>445</v>
      </c>
      <c r="B447" s="49" t="s">
        <v>478</v>
      </c>
      <c r="C447" s="50">
        <v>1052382624</v>
      </c>
      <c r="D447" s="51">
        <v>9039181</v>
      </c>
      <c r="E447" s="52">
        <v>7600000</v>
      </c>
      <c r="F447" s="53">
        <f t="shared" si="16"/>
        <v>1439181</v>
      </c>
      <c r="G447" s="54"/>
      <c r="H447" s="55">
        <f t="shared" si="17"/>
        <v>1439181</v>
      </c>
    </row>
    <row r="448" spans="1:8" s="4" customFormat="1" ht="15.75" thickBot="1" x14ac:dyDescent="0.3">
      <c r="A448" s="57" t="s">
        <v>481</v>
      </c>
      <c r="B448" s="58"/>
      <c r="C448" s="59"/>
      <c r="D448" s="47">
        <f>SUM(D3:D447)</f>
        <v>38674062232.707573</v>
      </c>
      <c r="E448" s="47">
        <f>SUM(E3:E447)</f>
        <v>2364332999.091599</v>
      </c>
      <c r="F448" s="47">
        <f>D448-E448</f>
        <v>36309729233.615974</v>
      </c>
      <c r="G448" s="56">
        <v>414663445</v>
      </c>
      <c r="H448" s="47">
        <f t="shared" si="17"/>
        <v>35895065788.615974</v>
      </c>
    </row>
    <row r="449" spans="2:7" s="4" customFormat="1" x14ac:dyDescent="0.25">
      <c r="B449" s="26"/>
      <c r="C449" s="19"/>
      <c r="G449" s="20"/>
    </row>
    <row r="450" spans="2:7" s="4" customFormat="1" x14ac:dyDescent="0.25">
      <c r="B450" s="26"/>
      <c r="C450" s="19"/>
      <c r="G450" s="20"/>
    </row>
    <row r="451" spans="2:7" s="4" customFormat="1" x14ac:dyDescent="0.25">
      <c r="B451" s="26"/>
      <c r="C451" s="19"/>
      <c r="G451" s="20"/>
    </row>
    <row r="452" spans="2:7" s="4" customFormat="1" x14ac:dyDescent="0.25">
      <c r="B452" s="26"/>
      <c r="C452" s="19"/>
      <c r="G452" s="20"/>
    </row>
    <row r="453" spans="2:7" s="4" customFormat="1" x14ac:dyDescent="0.25">
      <c r="B453" s="26"/>
      <c r="C453" s="19"/>
      <c r="G453" s="20"/>
    </row>
    <row r="454" spans="2:7" s="4" customFormat="1" x14ac:dyDescent="0.25">
      <c r="B454" s="26"/>
      <c r="C454" s="19"/>
      <c r="G454" s="20"/>
    </row>
    <row r="455" spans="2:7" s="4" customFormat="1" x14ac:dyDescent="0.25">
      <c r="B455" s="26"/>
      <c r="C455" s="19"/>
      <c r="G455" s="20"/>
    </row>
    <row r="456" spans="2:7" s="4" customFormat="1" x14ac:dyDescent="0.25">
      <c r="B456" s="26"/>
      <c r="C456" s="19"/>
      <c r="G456" s="20"/>
    </row>
    <row r="457" spans="2:7" s="4" customFormat="1" x14ac:dyDescent="0.25">
      <c r="B457" s="26"/>
      <c r="C457" s="19"/>
      <c r="G457" s="20"/>
    </row>
    <row r="458" spans="2:7" s="4" customFormat="1" x14ac:dyDescent="0.25">
      <c r="B458" s="26"/>
      <c r="C458" s="19"/>
      <c r="G458" s="20"/>
    </row>
    <row r="459" spans="2:7" s="4" customFormat="1" x14ac:dyDescent="0.25">
      <c r="B459" s="26"/>
      <c r="C459" s="19"/>
      <c r="G459" s="20"/>
    </row>
    <row r="460" spans="2:7" s="4" customFormat="1" x14ac:dyDescent="0.25">
      <c r="B460" s="26"/>
      <c r="C460" s="19"/>
      <c r="G460" s="20"/>
    </row>
    <row r="461" spans="2:7" s="4" customFormat="1" x14ac:dyDescent="0.25">
      <c r="B461" s="26"/>
      <c r="C461" s="19"/>
      <c r="G461" s="20"/>
    </row>
    <row r="462" spans="2:7" s="4" customFormat="1" x14ac:dyDescent="0.25">
      <c r="B462" s="26"/>
      <c r="C462" s="19"/>
      <c r="G462" s="20"/>
    </row>
    <row r="463" spans="2:7" s="4" customFormat="1" x14ac:dyDescent="0.25">
      <c r="B463" s="26"/>
      <c r="C463" s="19"/>
      <c r="G463" s="20"/>
    </row>
    <row r="464" spans="2:7" s="4" customFormat="1" x14ac:dyDescent="0.25">
      <c r="B464" s="26"/>
      <c r="C464" s="19"/>
      <c r="G464" s="20"/>
    </row>
    <row r="465" spans="2:7" s="4" customFormat="1" x14ac:dyDescent="0.25">
      <c r="B465" s="26"/>
      <c r="C465" s="19"/>
      <c r="G465" s="20"/>
    </row>
    <row r="466" spans="2:7" s="4" customFormat="1" x14ac:dyDescent="0.25">
      <c r="B466" s="26"/>
      <c r="C466" s="19"/>
      <c r="G466" s="20"/>
    </row>
    <row r="467" spans="2:7" s="4" customFormat="1" x14ac:dyDescent="0.25">
      <c r="B467" s="26"/>
      <c r="C467" s="19"/>
      <c r="G467" s="20"/>
    </row>
    <row r="468" spans="2:7" s="4" customFormat="1" x14ac:dyDescent="0.25">
      <c r="B468" s="26"/>
      <c r="C468" s="19"/>
      <c r="G468" s="20"/>
    </row>
    <row r="469" spans="2:7" s="4" customFormat="1" x14ac:dyDescent="0.25">
      <c r="B469" s="26"/>
      <c r="C469" s="19"/>
      <c r="G469" s="20"/>
    </row>
    <row r="470" spans="2:7" s="4" customFormat="1" x14ac:dyDescent="0.25">
      <c r="B470" s="26"/>
      <c r="C470" s="19"/>
      <c r="G470" s="20"/>
    </row>
    <row r="471" spans="2:7" s="4" customFormat="1" x14ac:dyDescent="0.25">
      <c r="B471" s="26"/>
      <c r="C471" s="19"/>
      <c r="G471" s="20"/>
    </row>
    <row r="472" spans="2:7" s="4" customFormat="1" x14ac:dyDescent="0.25">
      <c r="B472" s="26"/>
      <c r="C472" s="19"/>
      <c r="G472" s="20"/>
    </row>
    <row r="473" spans="2:7" s="4" customFormat="1" x14ac:dyDescent="0.25">
      <c r="B473" s="26"/>
      <c r="C473" s="19"/>
      <c r="G473" s="20"/>
    </row>
    <row r="474" spans="2:7" s="4" customFormat="1" x14ac:dyDescent="0.25">
      <c r="B474" s="26"/>
      <c r="C474" s="19"/>
      <c r="G474" s="20"/>
    </row>
    <row r="475" spans="2:7" s="4" customFormat="1" x14ac:dyDescent="0.25">
      <c r="B475" s="26"/>
      <c r="C475" s="19"/>
      <c r="G475" s="20"/>
    </row>
    <row r="476" spans="2:7" s="4" customFormat="1" x14ac:dyDescent="0.25">
      <c r="B476" s="26"/>
      <c r="C476" s="19"/>
      <c r="G476" s="20"/>
    </row>
    <row r="477" spans="2:7" s="4" customFormat="1" x14ac:dyDescent="0.25">
      <c r="B477" s="26"/>
      <c r="C477" s="19"/>
      <c r="G477" s="20"/>
    </row>
    <row r="478" spans="2:7" s="4" customFormat="1" x14ac:dyDescent="0.25">
      <c r="B478" s="26"/>
      <c r="C478" s="19"/>
      <c r="G478" s="20"/>
    </row>
    <row r="479" spans="2:7" s="4" customFormat="1" x14ac:dyDescent="0.25">
      <c r="B479" s="26"/>
      <c r="C479" s="19"/>
      <c r="G479" s="20"/>
    </row>
    <row r="480" spans="2:7" s="4" customFormat="1" x14ac:dyDescent="0.25">
      <c r="B480" s="26"/>
      <c r="C480" s="19"/>
      <c r="G480" s="20"/>
    </row>
    <row r="481" spans="2:7" s="4" customFormat="1" x14ac:dyDescent="0.25">
      <c r="B481" s="26"/>
      <c r="C481" s="19"/>
      <c r="G481" s="20"/>
    </row>
    <row r="482" spans="2:7" s="4" customFormat="1" x14ac:dyDescent="0.25">
      <c r="B482" s="26"/>
      <c r="C482" s="19"/>
      <c r="G482" s="20"/>
    </row>
    <row r="483" spans="2:7" s="4" customFormat="1" x14ac:dyDescent="0.25">
      <c r="B483" s="26"/>
      <c r="C483" s="19"/>
      <c r="G483" s="20"/>
    </row>
    <row r="484" spans="2:7" s="4" customFormat="1" x14ac:dyDescent="0.25">
      <c r="B484" s="26"/>
      <c r="C484" s="19"/>
      <c r="G484" s="20"/>
    </row>
    <row r="485" spans="2:7" s="4" customFormat="1" x14ac:dyDescent="0.25">
      <c r="B485" s="26"/>
      <c r="C485" s="19"/>
      <c r="G485" s="20"/>
    </row>
    <row r="486" spans="2:7" s="4" customFormat="1" x14ac:dyDescent="0.25">
      <c r="B486" s="26"/>
      <c r="C486" s="19"/>
      <c r="G486" s="20"/>
    </row>
    <row r="487" spans="2:7" x14ac:dyDescent="0.25">
      <c r="B487" s="26"/>
      <c r="C487" s="19"/>
    </row>
    <row r="488" spans="2:7" x14ac:dyDescent="0.25">
      <c r="B488" s="26"/>
      <c r="C488" s="19"/>
    </row>
    <row r="489" spans="2:7" x14ac:dyDescent="0.25">
      <c r="B489" s="26"/>
      <c r="C489" s="19"/>
    </row>
    <row r="490" spans="2:7" x14ac:dyDescent="0.25">
      <c r="B490" s="26"/>
      <c r="C490" s="19"/>
    </row>
    <row r="491" spans="2:7" x14ac:dyDescent="0.25">
      <c r="B491" s="26"/>
      <c r="C491" s="19"/>
    </row>
    <row r="492" spans="2:7" x14ac:dyDescent="0.25">
      <c r="B492" s="26"/>
      <c r="C492" s="19"/>
    </row>
    <row r="493" spans="2:7" x14ac:dyDescent="0.25">
      <c r="B493" s="26"/>
      <c r="C493" s="19"/>
    </row>
    <row r="494" spans="2:7" x14ac:dyDescent="0.25">
      <c r="B494" s="26"/>
      <c r="C494" s="19"/>
    </row>
    <row r="495" spans="2:7" x14ac:dyDescent="0.25">
      <c r="B495" s="26"/>
      <c r="C495" s="19"/>
    </row>
    <row r="496" spans="2:7" x14ac:dyDescent="0.25">
      <c r="B496" s="26"/>
      <c r="C496" s="19"/>
    </row>
    <row r="497" spans="2:3" x14ac:dyDescent="0.25">
      <c r="B497" s="26"/>
      <c r="C497" s="19"/>
    </row>
    <row r="498" spans="2:3" x14ac:dyDescent="0.25">
      <c r="B498" s="26"/>
      <c r="C498" s="19"/>
    </row>
    <row r="499" spans="2:3" x14ac:dyDescent="0.25">
      <c r="B499" s="26"/>
      <c r="C499" s="19"/>
    </row>
    <row r="500" spans="2:3" x14ac:dyDescent="0.25">
      <c r="B500" s="26"/>
      <c r="C500" s="19"/>
    </row>
    <row r="501" spans="2:3" x14ac:dyDescent="0.25">
      <c r="B501" s="26"/>
      <c r="C501" s="19"/>
    </row>
    <row r="502" spans="2:3" x14ac:dyDescent="0.25">
      <c r="B502" s="26"/>
      <c r="C502" s="19"/>
    </row>
    <row r="503" spans="2:3" x14ac:dyDescent="0.25">
      <c r="B503" s="26"/>
      <c r="C503" s="19"/>
    </row>
    <row r="504" spans="2:3" x14ac:dyDescent="0.25">
      <c r="B504" s="27"/>
      <c r="C504" s="19"/>
    </row>
    <row r="505" spans="2:3" x14ac:dyDescent="0.25">
      <c r="B505" s="26"/>
      <c r="C505" s="19"/>
    </row>
    <row r="506" spans="2:3" x14ac:dyDescent="0.25">
      <c r="B506" s="26"/>
      <c r="C506" s="19"/>
    </row>
    <row r="507" spans="2:3" x14ac:dyDescent="0.25">
      <c r="B507" s="26"/>
      <c r="C507" s="19"/>
    </row>
    <row r="508" spans="2:3" x14ac:dyDescent="0.25">
      <c r="B508" s="26"/>
      <c r="C508" s="19"/>
    </row>
    <row r="509" spans="2:3" x14ac:dyDescent="0.25">
      <c r="B509" s="26"/>
      <c r="C509" s="19"/>
    </row>
    <row r="510" spans="2:3" x14ac:dyDescent="0.25">
      <c r="B510" s="26"/>
      <c r="C510" s="19"/>
    </row>
    <row r="511" spans="2:3" x14ac:dyDescent="0.25">
      <c r="B511" s="26"/>
      <c r="C511" s="19"/>
    </row>
    <row r="512" spans="2:3" x14ac:dyDescent="0.25">
      <c r="B512" s="26"/>
      <c r="C512" s="19"/>
    </row>
    <row r="513" spans="2:3" x14ac:dyDescent="0.25">
      <c r="B513" s="26"/>
      <c r="C513" s="19"/>
    </row>
    <row r="514" spans="2:3" x14ac:dyDescent="0.25">
      <c r="B514" s="26"/>
      <c r="C514" s="19"/>
    </row>
    <row r="515" spans="2:3" x14ac:dyDescent="0.25">
      <c r="B515" s="26"/>
      <c r="C515" s="19"/>
    </row>
    <row r="516" spans="2:3" x14ac:dyDescent="0.25">
      <c r="B516" s="26"/>
      <c r="C516" s="19"/>
    </row>
    <row r="517" spans="2:3" x14ac:dyDescent="0.25">
      <c r="B517" s="26"/>
      <c r="C517" s="19"/>
    </row>
    <row r="518" spans="2:3" x14ac:dyDescent="0.25">
      <c r="B518" s="26"/>
      <c r="C518" s="19"/>
    </row>
    <row r="519" spans="2:3" x14ac:dyDescent="0.25">
      <c r="B519" s="26"/>
      <c r="C519" s="19"/>
    </row>
    <row r="520" spans="2:3" x14ac:dyDescent="0.25">
      <c r="B520" s="26"/>
      <c r="C520" s="19"/>
    </row>
    <row r="521" spans="2:3" x14ac:dyDescent="0.25">
      <c r="B521" s="26"/>
      <c r="C521" s="19"/>
    </row>
    <row r="522" spans="2:3" x14ac:dyDescent="0.25">
      <c r="B522" s="26"/>
      <c r="C522" s="19"/>
    </row>
    <row r="523" spans="2:3" x14ac:dyDescent="0.25">
      <c r="B523" s="26"/>
      <c r="C523" s="19"/>
    </row>
    <row r="524" spans="2:3" x14ac:dyDescent="0.25">
      <c r="B524" s="26"/>
      <c r="C524" s="19"/>
    </row>
    <row r="525" spans="2:3" x14ac:dyDescent="0.25">
      <c r="B525" s="26"/>
      <c r="C525" s="19"/>
    </row>
    <row r="526" spans="2:3" x14ac:dyDescent="0.25">
      <c r="B526" s="26"/>
      <c r="C526" s="19"/>
    </row>
    <row r="527" spans="2:3" x14ac:dyDescent="0.25">
      <c r="B527" s="26"/>
      <c r="C527" s="19"/>
    </row>
    <row r="528" spans="2:3" x14ac:dyDescent="0.25">
      <c r="B528" s="26"/>
      <c r="C528" s="19"/>
    </row>
    <row r="529" spans="2:3" x14ac:dyDescent="0.25">
      <c r="B529" s="26"/>
      <c r="C529" s="19"/>
    </row>
    <row r="530" spans="2:3" x14ac:dyDescent="0.25">
      <c r="B530" s="26"/>
      <c r="C530" s="19"/>
    </row>
    <row r="531" spans="2:3" x14ac:dyDescent="0.25">
      <c r="B531" s="26"/>
      <c r="C531" s="19"/>
    </row>
    <row r="532" spans="2:3" x14ac:dyDescent="0.25">
      <c r="B532" s="26"/>
      <c r="C532" s="19"/>
    </row>
    <row r="533" spans="2:3" x14ac:dyDescent="0.25">
      <c r="B533" s="26"/>
      <c r="C533" s="19"/>
    </row>
    <row r="534" spans="2:3" x14ac:dyDescent="0.25">
      <c r="B534" s="26"/>
      <c r="C534" s="19"/>
    </row>
    <row r="535" spans="2:3" x14ac:dyDescent="0.25">
      <c r="B535" s="26"/>
      <c r="C535" s="19"/>
    </row>
    <row r="536" spans="2:3" x14ac:dyDescent="0.25">
      <c r="B536" s="26"/>
      <c r="C536" s="19"/>
    </row>
    <row r="537" spans="2:3" x14ac:dyDescent="0.25">
      <c r="B537" s="26"/>
      <c r="C537" s="19"/>
    </row>
    <row r="538" spans="2:3" x14ac:dyDescent="0.25">
      <c r="B538" s="26"/>
      <c r="C538" s="19"/>
    </row>
    <row r="539" spans="2:3" x14ac:dyDescent="0.25">
      <c r="B539" s="26"/>
      <c r="C539" s="19"/>
    </row>
    <row r="540" spans="2:3" x14ac:dyDescent="0.25">
      <c r="B540" s="27"/>
      <c r="C540" s="19"/>
    </row>
    <row r="541" spans="2:3" x14ac:dyDescent="0.25">
      <c r="B541" s="26"/>
      <c r="C541" s="19"/>
    </row>
    <row r="542" spans="2:3" x14ac:dyDescent="0.25">
      <c r="B542" s="26"/>
      <c r="C542" s="19"/>
    </row>
    <row r="543" spans="2:3" x14ac:dyDescent="0.25">
      <c r="B543" s="28"/>
      <c r="C543" s="19"/>
    </row>
    <row r="544" spans="2:3" x14ac:dyDescent="0.25">
      <c r="B544" s="26"/>
      <c r="C544" s="19"/>
    </row>
    <row r="545" spans="2:3" x14ac:dyDescent="0.25">
      <c r="B545" s="26"/>
      <c r="C545" s="19"/>
    </row>
    <row r="546" spans="2:3" x14ac:dyDescent="0.25">
      <c r="B546" s="26"/>
      <c r="C546" s="19"/>
    </row>
    <row r="547" spans="2:3" x14ac:dyDescent="0.25">
      <c r="B547" s="26"/>
      <c r="C547" s="19"/>
    </row>
    <row r="548" spans="2:3" x14ac:dyDescent="0.25">
      <c r="B548" s="26"/>
      <c r="C548" s="19"/>
    </row>
    <row r="549" spans="2:3" x14ac:dyDescent="0.25">
      <c r="B549" s="26"/>
      <c r="C549" s="19"/>
    </row>
    <row r="550" spans="2:3" x14ac:dyDescent="0.25">
      <c r="B550" s="26"/>
      <c r="C550" s="19"/>
    </row>
    <row r="551" spans="2:3" x14ac:dyDescent="0.25">
      <c r="B551" s="26"/>
      <c r="C551" s="19"/>
    </row>
    <row r="552" spans="2:3" x14ac:dyDescent="0.25">
      <c r="B552" s="26"/>
      <c r="C552" s="19"/>
    </row>
    <row r="553" spans="2:3" x14ac:dyDescent="0.25">
      <c r="B553" s="26"/>
      <c r="C553" s="19"/>
    </row>
    <row r="554" spans="2:3" x14ac:dyDescent="0.25">
      <c r="B554" s="26"/>
      <c r="C554" s="19"/>
    </row>
    <row r="555" spans="2:3" x14ac:dyDescent="0.25">
      <c r="B555" s="26"/>
      <c r="C555" s="19"/>
    </row>
    <row r="556" spans="2:3" x14ac:dyDescent="0.25">
      <c r="B556" s="26"/>
      <c r="C556" s="19"/>
    </row>
    <row r="557" spans="2:3" x14ac:dyDescent="0.25">
      <c r="B557" s="26"/>
      <c r="C557" s="19"/>
    </row>
    <row r="558" spans="2:3" x14ac:dyDescent="0.25">
      <c r="B558" s="26"/>
      <c r="C558" s="19"/>
    </row>
    <row r="559" spans="2:3" x14ac:dyDescent="0.25">
      <c r="B559" s="26"/>
      <c r="C559" s="19"/>
    </row>
    <row r="560" spans="2:3" x14ac:dyDescent="0.25">
      <c r="B560" s="26"/>
      <c r="C560" s="19"/>
    </row>
    <row r="561" spans="2:3" x14ac:dyDescent="0.25">
      <c r="B561" s="26"/>
      <c r="C561" s="19"/>
    </row>
    <row r="562" spans="2:3" x14ac:dyDescent="0.25">
      <c r="B562" s="26"/>
      <c r="C562" s="19"/>
    </row>
    <row r="563" spans="2:3" x14ac:dyDescent="0.25">
      <c r="B563" s="26"/>
      <c r="C563" s="19"/>
    </row>
    <row r="564" spans="2:3" x14ac:dyDescent="0.25">
      <c r="B564" s="26"/>
      <c r="C564" s="19"/>
    </row>
    <row r="565" spans="2:3" x14ac:dyDescent="0.25">
      <c r="B565" s="26"/>
      <c r="C565" s="19"/>
    </row>
    <row r="566" spans="2:3" x14ac:dyDescent="0.25">
      <c r="B566" s="26"/>
      <c r="C566" s="19"/>
    </row>
    <row r="567" spans="2:3" x14ac:dyDescent="0.25">
      <c r="B567" s="26"/>
      <c r="C567" s="19"/>
    </row>
    <row r="568" spans="2:3" x14ac:dyDescent="0.25">
      <c r="B568" s="26"/>
      <c r="C568" s="19"/>
    </row>
    <row r="569" spans="2:3" x14ac:dyDescent="0.25">
      <c r="B569" s="26"/>
      <c r="C569" s="19"/>
    </row>
    <row r="570" spans="2:3" x14ac:dyDescent="0.25">
      <c r="B570" s="26"/>
      <c r="C570" s="19"/>
    </row>
    <row r="571" spans="2:3" x14ac:dyDescent="0.25">
      <c r="B571" s="26"/>
      <c r="C571" s="19"/>
    </row>
    <row r="572" spans="2:3" x14ac:dyDescent="0.25">
      <c r="B572" s="26"/>
      <c r="C572" s="19"/>
    </row>
    <row r="573" spans="2:3" x14ac:dyDescent="0.25">
      <c r="B573" s="26"/>
      <c r="C573" s="19"/>
    </row>
    <row r="574" spans="2:3" x14ac:dyDescent="0.25">
      <c r="B574" s="26"/>
      <c r="C574" s="19"/>
    </row>
    <row r="575" spans="2:3" x14ac:dyDescent="0.25">
      <c r="B575" s="26"/>
      <c r="C575" s="19"/>
    </row>
    <row r="576" spans="2:3" x14ac:dyDescent="0.25">
      <c r="B576" s="26"/>
      <c r="C576" s="19"/>
    </row>
    <row r="577" spans="2:3" x14ac:dyDescent="0.25">
      <c r="B577" s="26"/>
      <c r="C577" s="19"/>
    </row>
    <row r="578" spans="2:3" x14ac:dyDescent="0.25">
      <c r="B578" s="26"/>
      <c r="C578" s="19"/>
    </row>
    <row r="579" spans="2:3" x14ac:dyDescent="0.25">
      <c r="B579" s="26"/>
      <c r="C579" s="19"/>
    </row>
    <row r="580" spans="2:3" x14ac:dyDescent="0.25">
      <c r="B580" s="26"/>
      <c r="C580" s="19"/>
    </row>
    <row r="581" spans="2:3" x14ac:dyDescent="0.25">
      <c r="B581" s="26"/>
      <c r="C581" s="19"/>
    </row>
    <row r="582" spans="2:3" x14ac:dyDescent="0.25">
      <c r="B582" s="26"/>
      <c r="C582" s="19"/>
    </row>
    <row r="583" spans="2:3" x14ac:dyDescent="0.25">
      <c r="B583" s="26"/>
      <c r="C583" s="19"/>
    </row>
    <row r="584" spans="2:3" x14ac:dyDescent="0.25">
      <c r="B584" s="26"/>
      <c r="C584" s="19"/>
    </row>
    <row r="585" spans="2:3" x14ac:dyDescent="0.25">
      <c r="B585" s="26"/>
      <c r="C585" s="19"/>
    </row>
    <row r="586" spans="2:3" x14ac:dyDescent="0.25">
      <c r="B586" s="26"/>
      <c r="C586" s="19"/>
    </row>
    <row r="587" spans="2:3" x14ac:dyDescent="0.25">
      <c r="B587" s="26"/>
      <c r="C587" s="19"/>
    </row>
    <row r="588" spans="2:3" x14ac:dyDescent="0.25">
      <c r="B588" s="26"/>
      <c r="C588" s="19"/>
    </row>
    <row r="589" spans="2:3" x14ac:dyDescent="0.25">
      <c r="B589" s="26"/>
      <c r="C589" s="19"/>
    </row>
    <row r="590" spans="2:3" x14ac:dyDescent="0.25">
      <c r="B590" s="26"/>
      <c r="C590" s="19"/>
    </row>
    <row r="591" spans="2:3" x14ac:dyDescent="0.25">
      <c r="B591" s="26"/>
      <c r="C591" s="19"/>
    </row>
    <row r="592" spans="2:3" x14ac:dyDescent="0.25">
      <c r="B592" s="26"/>
      <c r="C592" s="19"/>
    </row>
    <row r="593" spans="2:3" x14ac:dyDescent="0.25">
      <c r="B593" s="26"/>
      <c r="C593" s="19"/>
    </row>
    <row r="594" spans="2:3" x14ac:dyDescent="0.25">
      <c r="B594" s="26"/>
      <c r="C594" s="19"/>
    </row>
    <row r="595" spans="2:3" x14ac:dyDescent="0.25">
      <c r="B595" s="26"/>
      <c r="C595" s="19"/>
    </row>
    <row r="596" spans="2:3" x14ac:dyDescent="0.25">
      <c r="B596" s="26"/>
      <c r="C596" s="19"/>
    </row>
    <row r="597" spans="2:3" x14ac:dyDescent="0.25">
      <c r="B597" s="26"/>
      <c r="C597" s="19"/>
    </row>
    <row r="598" spans="2:3" x14ac:dyDescent="0.25">
      <c r="B598" s="26"/>
      <c r="C598" s="19"/>
    </row>
    <row r="599" spans="2:3" x14ac:dyDescent="0.25">
      <c r="B599" s="26"/>
      <c r="C599" s="19"/>
    </row>
    <row r="600" spans="2:3" x14ac:dyDescent="0.25">
      <c r="B600" s="26"/>
      <c r="C600" s="19"/>
    </row>
    <row r="601" spans="2:3" x14ac:dyDescent="0.25">
      <c r="B601" s="26"/>
      <c r="C601" s="19"/>
    </row>
    <row r="602" spans="2:3" x14ac:dyDescent="0.25">
      <c r="B602" s="26"/>
      <c r="C602" s="19"/>
    </row>
    <row r="603" spans="2:3" x14ac:dyDescent="0.25">
      <c r="B603" s="26"/>
      <c r="C603" s="19"/>
    </row>
    <row r="604" spans="2:3" x14ac:dyDescent="0.25">
      <c r="B604" s="26"/>
      <c r="C604" s="19"/>
    </row>
    <row r="605" spans="2:3" x14ac:dyDescent="0.25">
      <c r="B605" s="26"/>
      <c r="C605" s="19"/>
    </row>
    <row r="606" spans="2:3" x14ac:dyDescent="0.25">
      <c r="B606" s="26"/>
      <c r="C606" s="19"/>
    </row>
    <row r="607" spans="2:3" x14ac:dyDescent="0.25">
      <c r="B607" s="26"/>
      <c r="C607" s="19"/>
    </row>
    <row r="608" spans="2:3" x14ac:dyDescent="0.25">
      <c r="B608" s="26"/>
      <c r="C608" s="19"/>
    </row>
    <row r="609" spans="2:3" x14ac:dyDescent="0.25">
      <c r="B609" s="26"/>
      <c r="C609" s="19"/>
    </row>
    <row r="610" spans="2:3" x14ac:dyDescent="0.25">
      <c r="B610" s="26"/>
      <c r="C610" s="19"/>
    </row>
    <row r="611" spans="2:3" x14ac:dyDescent="0.25">
      <c r="B611" s="26"/>
      <c r="C611" s="19"/>
    </row>
    <row r="612" spans="2:3" x14ac:dyDescent="0.25">
      <c r="B612" s="26"/>
      <c r="C612" s="19"/>
    </row>
    <row r="613" spans="2:3" x14ac:dyDescent="0.25">
      <c r="B613" s="26"/>
      <c r="C613" s="19"/>
    </row>
    <row r="614" spans="2:3" x14ac:dyDescent="0.25">
      <c r="B614" s="26"/>
      <c r="C614" s="19"/>
    </row>
    <row r="615" spans="2:3" x14ac:dyDescent="0.25">
      <c r="B615" s="26"/>
      <c r="C615" s="19"/>
    </row>
    <row r="616" spans="2:3" x14ac:dyDescent="0.25">
      <c r="B616" s="26"/>
      <c r="C616" s="19"/>
    </row>
    <row r="617" spans="2:3" x14ac:dyDescent="0.25">
      <c r="B617" s="26"/>
      <c r="C617" s="19"/>
    </row>
    <row r="618" spans="2:3" x14ac:dyDescent="0.25">
      <c r="B618" s="26"/>
      <c r="C618" s="19"/>
    </row>
    <row r="619" spans="2:3" x14ac:dyDescent="0.25">
      <c r="B619" s="26"/>
      <c r="C619" s="19"/>
    </row>
    <row r="620" spans="2:3" x14ac:dyDescent="0.25">
      <c r="B620" s="26"/>
      <c r="C620" s="19"/>
    </row>
    <row r="621" spans="2:3" x14ac:dyDescent="0.25">
      <c r="B621" s="26"/>
      <c r="C621" s="19"/>
    </row>
    <row r="622" spans="2:3" x14ac:dyDescent="0.25">
      <c r="B622" s="26"/>
      <c r="C622" s="19"/>
    </row>
    <row r="623" spans="2:3" x14ac:dyDescent="0.25">
      <c r="B623" s="26"/>
      <c r="C623" s="19"/>
    </row>
    <row r="624" spans="2:3" x14ac:dyDescent="0.25">
      <c r="B624" s="26"/>
      <c r="C624" s="19"/>
    </row>
    <row r="625" spans="2:3" x14ac:dyDescent="0.25">
      <c r="B625" s="26"/>
      <c r="C625" s="19"/>
    </row>
    <row r="626" spans="2:3" x14ac:dyDescent="0.25">
      <c r="B626" s="26"/>
      <c r="C626" s="19"/>
    </row>
    <row r="627" spans="2:3" x14ac:dyDescent="0.25">
      <c r="B627" s="26"/>
      <c r="C627" s="19"/>
    </row>
    <row r="628" spans="2:3" x14ac:dyDescent="0.25">
      <c r="B628" s="26"/>
      <c r="C628" s="19"/>
    </row>
    <row r="629" spans="2:3" x14ac:dyDescent="0.25">
      <c r="B629" s="26"/>
      <c r="C629" s="19"/>
    </row>
    <row r="630" spans="2:3" x14ac:dyDescent="0.25">
      <c r="B630" s="26"/>
      <c r="C630" s="19"/>
    </row>
    <row r="631" spans="2:3" x14ac:dyDescent="0.25">
      <c r="B631" s="26"/>
      <c r="C631" s="19"/>
    </row>
    <row r="632" spans="2:3" x14ac:dyDescent="0.25">
      <c r="B632" s="26"/>
      <c r="C632" s="19"/>
    </row>
    <row r="633" spans="2:3" x14ac:dyDescent="0.25">
      <c r="B633" s="26"/>
      <c r="C633" s="19"/>
    </row>
    <row r="634" spans="2:3" x14ac:dyDescent="0.25">
      <c r="B634" s="26"/>
      <c r="C634" s="19"/>
    </row>
    <row r="635" spans="2:3" x14ac:dyDescent="0.25">
      <c r="B635" s="26"/>
      <c r="C635" s="19"/>
    </row>
    <row r="636" spans="2:3" x14ac:dyDescent="0.25">
      <c r="B636" s="26"/>
      <c r="C636" s="19"/>
    </row>
    <row r="637" spans="2:3" x14ac:dyDescent="0.25">
      <c r="B637" s="26"/>
      <c r="C637" s="19"/>
    </row>
    <row r="638" spans="2:3" x14ac:dyDescent="0.25">
      <c r="B638" s="28"/>
      <c r="C638" s="19"/>
    </row>
    <row r="639" spans="2:3" x14ac:dyDescent="0.25">
      <c r="B639" s="26"/>
      <c r="C639" s="19"/>
    </row>
    <row r="640" spans="2:3" x14ac:dyDescent="0.25">
      <c r="B640" s="26"/>
      <c r="C640" s="19"/>
    </row>
    <row r="641" spans="2:3" x14ac:dyDescent="0.25">
      <c r="B641" s="26"/>
      <c r="C641" s="19"/>
    </row>
    <row r="642" spans="2:3" x14ac:dyDescent="0.25">
      <c r="B642" s="26"/>
      <c r="C642" s="19"/>
    </row>
    <row r="643" spans="2:3" x14ac:dyDescent="0.25">
      <c r="B643" s="26"/>
      <c r="C643" s="19"/>
    </row>
    <row r="644" spans="2:3" x14ac:dyDescent="0.25">
      <c r="B644" s="26"/>
      <c r="C644" s="19"/>
    </row>
    <row r="645" spans="2:3" x14ac:dyDescent="0.25">
      <c r="B645" s="26"/>
      <c r="C645" s="19"/>
    </row>
    <row r="646" spans="2:3" x14ac:dyDescent="0.25">
      <c r="B646" s="26"/>
      <c r="C646" s="19"/>
    </row>
    <row r="647" spans="2:3" x14ac:dyDescent="0.25">
      <c r="B647" s="26"/>
      <c r="C647" s="19"/>
    </row>
    <row r="648" spans="2:3" x14ac:dyDescent="0.25">
      <c r="B648" s="26"/>
      <c r="C648" s="19"/>
    </row>
    <row r="649" spans="2:3" x14ac:dyDescent="0.25">
      <c r="B649" s="26"/>
      <c r="C649" s="19"/>
    </row>
    <row r="650" spans="2:3" x14ac:dyDescent="0.25">
      <c r="B650" s="26"/>
      <c r="C650" s="19"/>
    </row>
    <row r="651" spans="2:3" x14ac:dyDescent="0.25">
      <c r="B651" s="26"/>
      <c r="C651" s="19"/>
    </row>
    <row r="652" spans="2:3" x14ac:dyDescent="0.25">
      <c r="B652" s="26"/>
      <c r="C652" s="19"/>
    </row>
    <row r="653" spans="2:3" x14ac:dyDescent="0.25">
      <c r="B653" s="26"/>
      <c r="C653" s="19"/>
    </row>
    <row r="654" spans="2:3" x14ac:dyDescent="0.25">
      <c r="B654" s="26"/>
      <c r="C654" s="19"/>
    </row>
    <row r="655" spans="2:3" x14ac:dyDescent="0.25">
      <c r="B655" s="26"/>
      <c r="C655" s="19"/>
    </row>
    <row r="656" spans="2:3" x14ac:dyDescent="0.25">
      <c r="B656" s="26"/>
      <c r="C656" s="19"/>
    </row>
    <row r="657" spans="2:3" x14ac:dyDescent="0.25">
      <c r="B657" s="26"/>
      <c r="C657" s="19"/>
    </row>
    <row r="658" spans="2:3" x14ac:dyDescent="0.25">
      <c r="B658" s="26"/>
      <c r="C658" s="19"/>
    </row>
    <row r="659" spans="2:3" x14ac:dyDescent="0.25">
      <c r="B659" s="26"/>
      <c r="C659" s="19"/>
    </row>
    <row r="660" spans="2:3" x14ac:dyDescent="0.25">
      <c r="B660" s="26"/>
      <c r="C660" s="19"/>
    </row>
    <row r="661" spans="2:3" x14ac:dyDescent="0.25">
      <c r="B661" s="26"/>
      <c r="C661" s="19"/>
    </row>
    <row r="662" spans="2:3" x14ac:dyDescent="0.25">
      <c r="B662" s="26"/>
      <c r="C662" s="19"/>
    </row>
    <row r="663" spans="2:3" x14ac:dyDescent="0.25">
      <c r="B663" s="26"/>
      <c r="C663" s="19"/>
    </row>
    <row r="664" spans="2:3" x14ac:dyDescent="0.25">
      <c r="B664" s="26"/>
      <c r="C664" s="19"/>
    </row>
    <row r="665" spans="2:3" x14ac:dyDescent="0.25">
      <c r="B665" s="26"/>
      <c r="C665" s="19"/>
    </row>
    <row r="666" spans="2:3" x14ac:dyDescent="0.25">
      <c r="B666" s="26"/>
      <c r="C666" s="19"/>
    </row>
    <row r="667" spans="2:3" x14ac:dyDescent="0.25">
      <c r="B667" s="26"/>
      <c r="C667" s="19"/>
    </row>
    <row r="668" spans="2:3" x14ac:dyDescent="0.25">
      <c r="B668" s="26"/>
      <c r="C668" s="19"/>
    </row>
    <row r="669" spans="2:3" x14ac:dyDescent="0.25">
      <c r="B669" s="26"/>
      <c r="C669" s="19"/>
    </row>
    <row r="670" spans="2:3" x14ac:dyDescent="0.25">
      <c r="B670" s="26"/>
      <c r="C670" s="19"/>
    </row>
    <row r="671" spans="2:3" x14ac:dyDescent="0.25">
      <c r="B671" s="26"/>
      <c r="C671" s="19"/>
    </row>
    <row r="672" spans="2:3" x14ac:dyDescent="0.25">
      <c r="B672" s="26"/>
      <c r="C672" s="19"/>
    </row>
    <row r="673" spans="2:3" x14ac:dyDescent="0.25">
      <c r="B673" s="26"/>
      <c r="C673" s="19"/>
    </row>
    <row r="674" spans="2:3" x14ac:dyDescent="0.25">
      <c r="B674" s="26"/>
      <c r="C674" s="19"/>
    </row>
    <row r="675" spans="2:3" x14ac:dyDescent="0.25">
      <c r="B675" s="26"/>
      <c r="C675" s="19"/>
    </row>
    <row r="676" spans="2:3" x14ac:dyDescent="0.25">
      <c r="B676" s="26"/>
      <c r="C676" s="19"/>
    </row>
    <row r="677" spans="2:3" x14ac:dyDescent="0.25">
      <c r="B677" s="26"/>
      <c r="C677" s="19"/>
    </row>
    <row r="678" spans="2:3" x14ac:dyDescent="0.25">
      <c r="B678" s="26"/>
      <c r="C678" s="19"/>
    </row>
    <row r="679" spans="2:3" x14ac:dyDescent="0.25">
      <c r="B679" s="26"/>
      <c r="C679" s="19"/>
    </row>
    <row r="680" spans="2:3" x14ac:dyDescent="0.25">
      <c r="B680" s="26"/>
      <c r="C680" s="19"/>
    </row>
    <row r="681" spans="2:3" x14ac:dyDescent="0.25">
      <c r="B681" s="26"/>
      <c r="C681" s="19"/>
    </row>
    <row r="682" spans="2:3" x14ac:dyDescent="0.25">
      <c r="B682" s="26"/>
      <c r="C682" s="19"/>
    </row>
    <row r="683" spans="2:3" x14ac:dyDescent="0.25">
      <c r="B683" s="26"/>
      <c r="C683" s="19"/>
    </row>
    <row r="684" spans="2:3" x14ac:dyDescent="0.25">
      <c r="B684" s="26"/>
      <c r="C684" s="19"/>
    </row>
    <row r="685" spans="2:3" x14ac:dyDescent="0.25">
      <c r="B685" s="26"/>
      <c r="C685" s="19"/>
    </row>
    <row r="686" spans="2:3" x14ac:dyDescent="0.25">
      <c r="B686" s="26"/>
      <c r="C686" s="19"/>
    </row>
    <row r="687" spans="2:3" x14ac:dyDescent="0.25">
      <c r="B687" s="27"/>
      <c r="C687" s="19"/>
    </row>
    <row r="688" spans="2:3" x14ac:dyDescent="0.25">
      <c r="B688" s="26"/>
      <c r="C688" s="19"/>
    </row>
    <row r="689" spans="2:3" x14ac:dyDescent="0.25">
      <c r="B689" s="26"/>
      <c r="C689" s="19"/>
    </row>
    <row r="690" spans="2:3" x14ac:dyDescent="0.25">
      <c r="B690" s="26"/>
      <c r="C690" s="19"/>
    </row>
    <row r="691" spans="2:3" x14ac:dyDescent="0.25">
      <c r="B691" s="26"/>
      <c r="C691" s="19"/>
    </row>
    <row r="692" spans="2:3" x14ac:dyDescent="0.25">
      <c r="B692" s="26"/>
      <c r="C692" s="19"/>
    </row>
    <row r="693" spans="2:3" x14ac:dyDescent="0.25">
      <c r="B693" s="26"/>
      <c r="C693" s="19"/>
    </row>
    <row r="694" spans="2:3" x14ac:dyDescent="0.25">
      <c r="B694" s="26"/>
      <c r="C694" s="19"/>
    </row>
    <row r="695" spans="2:3" x14ac:dyDescent="0.25">
      <c r="B695" s="26"/>
      <c r="C695" s="19"/>
    </row>
    <row r="696" spans="2:3" x14ac:dyDescent="0.25">
      <c r="B696" s="28"/>
      <c r="C696" s="19"/>
    </row>
    <row r="697" spans="2:3" x14ac:dyDescent="0.25">
      <c r="B697" s="28"/>
      <c r="C697" s="19"/>
    </row>
    <row r="698" spans="2:3" x14ac:dyDescent="0.25">
      <c r="B698" s="29"/>
      <c r="C698" s="19"/>
    </row>
    <row r="699" spans="2:3" x14ac:dyDescent="0.25">
      <c r="B699" s="29"/>
      <c r="C699" s="19"/>
    </row>
    <row r="700" spans="2:3" x14ac:dyDescent="0.25">
      <c r="B700" s="29"/>
      <c r="C700" s="19"/>
    </row>
    <row r="701" spans="2:3" x14ac:dyDescent="0.25">
      <c r="B701" s="29"/>
      <c r="C701" s="19"/>
    </row>
    <row r="702" spans="2:3" x14ac:dyDescent="0.25">
      <c r="B702" s="29"/>
      <c r="C702" s="19"/>
    </row>
    <row r="703" spans="2:3" x14ac:dyDescent="0.25">
      <c r="B703" s="29"/>
      <c r="C703" s="19"/>
    </row>
    <row r="704" spans="2:3" x14ac:dyDescent="0.25">
      <c r="B704" s="29"/>
      <c r="C704" s="19"/>
    </row>
    <row r="705" spans="2:3" x14ac:dyDescent="0.25">
      <c r="B705" s="29"/>
      <c r="C705" s="19"/>
    </row>
    <row r="706" spans="2:3" x14ac:dyDescent="0.25">
      <c r="B706" s="29"/>
      <c r="C706" s="19"/>
    </row>
    <row r="707" spans="2:3" x14ac:dyDescent="0.25">
      <c r="B707" s="29"/>
      <c r="C707" s="19"/>
    </row>
    <row r="708" spans="2:3" x14ac:dyDescent="0.25">
      <c r="B708" s="29"/>
      <c r="C708" s="19"/>
    </row>
    <row r="709" spans="2:3" x14ac:dyDescent="0.25">
      <c r="B709" s="29"/>
      <c r="C709" s="19"/>
    </row>
    <row r="710" spans="2:3" x14ac:dyDescent="0.25">
      <c r="B710" s="29"/>
      <c r="C710" s="19"/>
    </row>
    <row r="711" spans="2:3" x14ac:dyDescent="0.25">
      <c r="B711" s="29"/>
      <c r="C711" s="19"/>
    </row>
    <row r="712" spans="2:3" x14ac:dyDescent="0.25">
      <c r="B712" s="29"/>
      <c r="C712" s="19"/>
    </row>
    <row r="713" spans="2:3" x14ac:dyDescent="0.25">
      <c r="B713" s="29"/>
      <c r="C713" s="19"/>
    </row>
    <row r="714" spans="2:3" x14ac:dyDescent="0.25">
      <c r="B714" s="29"/>
      <c r="C714" s="19"/>
    </row>
    <row r="715" spans="2:3" x14ac:dyDescent="0.25">
      <c r="B715" s="29"/>
      <c r="C715" s="19"/>
    </row>
    <row r="716" spans="2:3" x14ac:dyDescent="0.25">
      <c r="B716" s="29"/>
      <c r="C716" s="19"/>
    </row>
    <row r="717" spans="2:3" x14ac:dyDescent="0.25">
      <c r="B717" s="29"/>
      <c r="C717" s="19"/>
    </row>
    <row r="718" spans="2:3" x14ac:dyDescent="0.25">
      <c r="B718" s="29"/>
      <c r="C718" s="19"/>
    </row>
    <row r="719" spans="2:3" x14ac:dyDescent="0.25">
      <c r="B719" s="29"/>
      <c r="C719" s="19"/>
    </row>
    <row r="720" spans="2:3" x14ac:dyDescent="0.25">
      <c r="B720" s="29"/>
      <c r="C720" s="19"/>
    </row>
    <row r="721" spans="2:3" x14ac:dyDescent="0.25">
      <c r="B721" s="29"/>
      <c r="C721" s="19"/>
    </row>
    <row r="722" spans="2:3" x14ac:dyDescent="0.25">
      <c r="B722" s="29"/>
      <c r="C722" s="19"/>
    </row>
    <row r="723" spans="2:3" x14ac:dyDescent="0.25">
      <c r="B723" s="29"/>
      <c r="C723" s="19"/>
    </row>
    <row r="724" spans="2:3" x14ac:dyDescent="0.25">
      <c r="B724" s="29"/>
      <c r="C724" s="19"/>
    </row>
    <row r="725" spans="2:3" x14ac:dyDescent="0.25">
      <c r="B725" s="29"/>
      <c r="C725" s="19"/>
    </row>
    <row r="726" spans="2:3" x14ac:dyDescent="0.25">
      <c r="B726" s="29"/>
      <c r="C726" s="19"/>
    </row>
    <row r="727" spans="2:3" x14ac:dyDescent="0.25">
      <c r="B727" s="29"/>
      <c r="C727" s="19"/>
    </row>
    <row r="728" spans="2:3" x14ac:dyDescent="0.25">
      <c r="B728" s="29"/>
      <c r="C728" s="19"/>
    </row>
    <row r="729" spans="2:3" x14ac:dyDescent="0.25">
      <c r="B729" s="29"/>
      <c r="C729" s="19"/>
    </row>
    <row r="730" spans="2:3" x14ac:dyDescent="0.25">
      <c r="B730" s="29"/>
      <c r="C730" s="19"/>
    </row>
    <row r="731" spans="2:3" x14ac:dyDescent="0.25">
      <c r="B731" s="18"/>
      <c r="C731" s="19"/>
    </row>
    <row r="732" spans="2:3" x14ac:dyDescent="0.25">
      <c r="B732" s="5"/>
      <c r="C732" s="19"/>
    </row>
    <row r="733" spans="2:3" x14ac:dyDescent="0.25">
      <c r="B733" s="5"/>
      <c r="C733" s="19"/>
    </row>
    <row r="734" spans="2:3" x14ac:dyDescent="0.25">
      <c r="B734" s="5"/>
      <c r="C734" s="19"/>
    </row>
    <row r="735" spans="2:3" x14ac:dyDescent="0.25">
      <c r="B735" s="5"/>
      <c r="C735" s="19"/>
    </row>
    <row r="736" spans="2:3" x14ac:dyDescent="0.25">
      <c r="B736" s="5"/>
      <c r="C736" s="19"/>
    </row>
    <row r="737" spans="2:3" x14ac:dyDescent="0.25">
      <c r="B737" s="5"/>
      <c r="C737" s="19"/>
    </row>
    <row r="738" spans="2:3" x14ac:dyDescent="0.25">
      <c r="B738" s="5"/>
      <c r="C738" s="19"/>
    </row>
    <row r="739" spans="2:3" x14ac:dyDescent="0.25">
      <c r="B739" s="5"/>
      <c r="C739" s="19"/>
    </row>
    <row r="740" spans="2:3" x14ac:dyDescent="0.25">
      <c r="B740" s="5"/>
      <c r="C740" s="19"/>
    </row>
    <row r="741" spans="2:3" x14ac:dyDescent="0.25">
      <c r="B741" s="5"/>
      <c r="C741" s="19"/>
    </row>
    <row r="742" spans="2:3" x14ac:dyDescent="0.25">
      <c r="B742" s="5"/>
      <c r="C742" s="19"/>
    </row>
    <row r="743" spans="2:3" x14ac:dyDescent="0.25">
      <c r="B743" s="5"/>
      <c r="C743" s="19"/>
    </row>
    <row r="744" spans="2:3" x14ac:dyDescent="0.25">
      <c r="B744" s="5"/>
      <c r="C744" s="19"/>
    </row>
    <row r="745" spans="2:3" x14ac:dyDescent="0.25">
      <c r="B745" s="5"/>
      <c r="C745" s="19"/>
    </row>
    <row r="746" spans="2:3" x14ac:dyDescent="0.25">
      <c r="B746" s="5"/>
      <c r="C746" s="19"/>
    </row>
    <row r="747" spans="2:3" x14ac:dyDescent="0.25">
      <c r="B747" s="5"/>
      <c r="C747" s="19"/>
    </row>
    <row r="748" spans="2:3" x14ac:dyDescent="0.25">
      <c r="B748" s="5"/>
      <c r="C748" s="19"/>
    </row>
    <row r="749" spans="2:3" x14ac:dyDescent="0.25">
      <c r="B749" s="5"/>
      <c r="C749" s="19"/>
    </row>
    <row r="750" spans="2:3" x14ac:dyDescent="0.25">
      <c r="B750" s="5"/>
      <c r="C750" s="19"/>
    </row>
    <row r="751" spans="2:3" x14ac:dyDescent="0.25">
      <c r="B751" s="5"/>
      <c r="C751" s="19"/>
    </row>
    <row r="752" spans="2:3" x14ac:dyDescent="0.25">
      <c r="B752" s="5"/>
      <c r="C752" s="19"/>
    </row>
    <row r="753" spans="2:3" x14ac:dyDescent="0.25">
      <c r="B753" s="5"/>
      <c r="C753" s="19"/>
    </row>
    <row r="754" spans="2:3" x14ac:dyDescent="0.25">
      <c r="B754" s="5"/>
      <c r="C754" s="19"/>
    </row>
    <row r="755" spans="2:3" x14ac:dyDescent="0.25">
      <c r="B755" s="5"/>
      <c r="C755" s="19"/>
    </row>
    <row r="756" spans="2:3" x14ac:dyDescent="0.25">
      <c r="B756" s="5"/>
      <c r="C756" s="19"/>
    </row>
    <row r="757" spans="2:3" x14ac:dyDescent="0.25">
      <c r="B757" s="5"/>
      <c r="C757" s="19"/>
    </row>
    <row r="758" spans="2:3" x14ac:dyDescent="0.25">
      <c r="B758" s="5"/>
      <c r="C758" s="19"/>
    </row>
    <row r="759" spans="2:3" x14ac:dyDescent="0.25">
      <c r="B759" s="5"/>
      <c r="C759" s="19"/>
    </row>
    <row r="760" spans="2:3" x14ac:dyDescent="0.25">
      <c r="B760" s="5"/>
      <c r="C760" s="19"/>
    </row>
    <row r="761" spans="2:3" x14ac:dyDescent="0.25">
      <c r="B761" s="5"/>
      <c r="C761" s="19"/>
    </row>
    <row r="762" spans="2:3" x14ac:dyDescent="0.25">
      <c r="B762" s="5"/>
      <c r="C762" s="19"/>
    </row>
    <row r="763" spans="2:3" x14ac:dyDescent="0.25">
      <c r="B763" s="5"/>
      <c r="C763" s="19"/>
    </row>
    <row r="764" spans="2:3" x14ac:dyDescent="0.25">
      <c r="B764" s="5"/>
      <c r="C764" s="19"/>
    </row>
    <row r="765" spans="2:3" x14ac:dyDescent="0.25">
      <c r="B765" s="5"/>
      <c r="C765" s="19"/>
    </row>
    <row r="766" spans="2:3" x14ac:dyDescent="0.25">
      <c r="B766" s="5"/>
      <c r="C766" s="19"/>
    </row>
    <row r="767" spans="2:3" x14ac:dyDescent="0.25">
      <c r="B767" s="5"/>
      <c r="C767" s="19"/>
    </row>
    <row r="768" spans="2:3" x14ac:dyDescent="0.25">
      <c r="B768" s="13"/>
      <c r="C768" s="19"/>
    </row>
    <row r="769" spans="2:3" x14ac:dyDescent="0.25">
      <c r="B769" s="13"/>
      <c r="C769" s="19"/>
    </row>
    <row r="770" spans="2:3" x14ac:dyDescent="0.25">
      <c r="B770" s="13"/>
      <c r="C770" s="19"/>
    </row>
    <row r="771" spans="2:3" x14ac:dyDescent="0.25">
      <c r="B771" s="13"/>
      <c r="C771" s="19"/>
    </row>
    <row r="772" spans="2:3" x14ac:dyDescent="0.25">
      <c r="B772" s="13"/>
      <c r="C772" s="19"/>
    </row>
    <row r="773" spans="2:3" x14ac:dyDescent="0.25">
      <c r="B773" s="13"/>
      <c r="C773" s="19"/>
    </row>
    <row r="774" spans="2:3" x14ac:dyDescent="0.25">
      <c r="B774" s="13"/>
      <c r="C774" s="19"/>
    </row>
    <row r="775" spans="2:3" x14ac:dyDescent="0.25">
      <c r="B775" s="13"/>
      <c r="C775" s="19"/>
    </row>
    <row r="776" spans="2:3" x14ac:dyDescent="0.25">
      <c r="B776" s="12"/>
      <c r="C776" s="19"/>
    </row>
    <row r="777" spans="2:3" x14ac:dyDescent="0.25">
      <c r="B777" s="13"/>
      <c r="C777" s="19"/>
    </row>
    <row r="778" spans="2:3" x14ac:dyDescent="0.25">
      <c r="B778" s="13"/>
      <c r="C778" s="19"/>
    </row>
    <row r="779" spans="2:3" x14ac:dyDescent="0.25">
      <c r="B779" s="13"/>
      <c r="C779" s="19"/>
    </row>
    <row r="780" spans="2:3" x14ac:dyDescent="0.25">
      <c r="B780" s="13"/>
      <c r="C780" s="19"/>
    </row>
    <row r="781" spans="2:3" x14ac:dyDescent="0.25">
      <c r="B781" s="13"/>
      <c r="C781" s="19"/>
    </row>
    <row r="782" spans="2:3" x14ac:dyDescent="0.25">
      <c r="B782" s="13"/>
      <c r="C782" s="19"/>
    </row>
    <row r="783" spans="2:3" x14ac:dyDescent="0.25">
      <c r="B783" s="13"/>
      <c r="C783" s="19"/>
    </row>
    <row r="784" spans="2:3" x14ac:dyDescent="0.25">
      <c r="B784" s="13"/>
      <c r="C784" s="19"/>
    </row>
    <row r="785" spans="3:3" x14ac:dyDescent="0.25">
      <c r="C785" s="19"/>
    </row>
    <row r="786" spans="3:3" x14ac:dyDescent="0.25">
      <c r="C786" s="19"/>
    </row>
    <row r="787" spans="3:3" x14ac:dyDescent="0.25">
      <c r="C787" s="19"/>
    </row>
    <row r="788" spans="3:3" x14ac:dyDescent="0.25">
      <c r="C788" s="19"/>
    </row>
    <row r="789" spans="3:3" x14ac:dyDescent="0.25">
      <c r="C789" s="19"/>
    </row>
    <row r="790" spans="3:3" x14ac:dyDescent="0.25">
      <c r="C790" s="19"/>
    </row>
    <row r="791" spans="3:3" x14ac:dyDescent="0.25">
      <c r="C791" s="19"/>
    </row>
    <row r="792" spans="3:3" x14ac:dyDescent="0.25">
      <c r="C792" s="19"/>
    </row>
    <row r="793" spans="3:3" x14ac:dyDescent="0.25">
      <c r="C793" s="19"/>
    </row>
    <row r="794" spans="3:3" x14ac:dyDescent="0.25">
      <c r="C794" s="19"/>
    </row>
    <row r="795" spans="3:3" x14ac:dyDescent="0.25">
      <c r="C795" s="19"/>
    </row>
    <row r="796" spans="3:3" x14ac:dyDescent="0.25">
      <c r="C796" s="19"/>
    </row>
    <row r="797" spans="3:3" x14ac:dyDescent="0.25">
      <c r="C797" s="19"/>
    </row>
    <row r="798" spans="3:3" x14ac:dyDescent="0.25">
      <c r="C798" s="19"/>
    </row>
    <row r="799" spans="3:3" x14ac:dyDescent="0.25">
      <c r="C799" s="19"/>
    </row>
    <row r="800" spans="3:3" x14ac:dyDescent="0.25">
      <c r="C800" s="19"/>
    </row>
    <row r="801" spans="3:3" x14ac:dyDescent="0.25">
      <c r="C801" s="19"/>
    </row>
    <row r="802" spans="3:3" x14ac:dyDescent="0.25">
      <c r="C802" s="19"/>
    </row>
    <row r="803" spans="3:3" x14ac:dyDescent="0.25">
      <c r="C803" s="19"/>
    </row>
    <row r="804" spans="3:3" x14ac:dyDescent="0.25">
      <c r="C804" s="19"/>
    </row>
    <row r="805" spans="3:3" x14ac:dyDescent="0.25">
      <c r="C805" s="19"/>
    </row>
    <row r="806" spans="3:3" x14ac:dyDescent="0.25">
      <c r="C806" s="19"/>
    </row>
    <row r="807" spans="3:3" x14ac:dyDescent="0.25">
      <c r="C807" s="19"/>
    </row>
    <row r="808" spans="3:3" x14ac:dyDescent="0.25">
      <c r="C808" s="19"/>
    </row>
    <row r="809" spans="3:3" x14ac:dyDescent="0.25">
      <c r="C809" s="19"/>
    </row>
    <row r="810" spans="3:3" x14ac:dyDescent="0.25">
      <c r="C810" s="19"/>
    </row>
    <row r="811" spans="3:3" x14ac:dyDescent="0.25">
      <c r="C811" s="19"/>
    </row>
    <row r="812" spans="3:3" x14ac:dyDescent="0.25">
      <c r="C812" s="19"/>
    </row>
    <row r="813" spans="3:3" x14ac:dyDescent="0.25">
      <c r="C813" s="19"/>
    </row>
    <row r="814" spans="3:3" x14ac:dyDescent="0.25">
      <c r="C814" s="19"/>
    </row>
    <row r="815" spans="3:3" x14ac:dyDescent="0.25">
      <c r="C815" s="19"/>
    </row>
    <row r="816" spans="3:3" x14ac:dyDescent="0.25">
      <c r="C816" s="19"/>
    </row>
    <row r="817" spans="3:3" x14ac:dyDescent="0.25">
      <c r="C817" s="19"/>
    </row>
    <row r="818" spans="3:3" x14ac:dyDescent="0.25">
      <c r="C818" s="19"/>
    </row>
    <row r="819" spans="3:3" x14ac:dyDescent="0.25">
      <c r="C819" s="19"/>
    </row>
    <row r="820" spans="3:3" x14ac:dyDescent="0.25">
      <c r="C820" s="19"/>
    </row>
    <row r="821" spans="3:3" x14ac:dyDescent="0.25">
      <c r="C821" s="19"/>
    </row>
    <row r="822" spans="3:3" x14ac:dyDescent="0.25">
      <c r="C822" s="19"/>
    </row>
    <row r="823" spans="3:3" x14ac:dyDescent="0.25">
      <c r="C823" s="19"/>
    </row>
    <row r="824" spans="3:3" x14ac:dyDescent="0.25">
      <c r="C824" s="19"/>
    </row>
    <row r="825" spans="3:3" x14ac:dyDescent="0.25">
      <c r="C825" s="19"/>
    </row>
    <row r="826" spans="3:3" x14ac:dyDescent="0.25">
      <c r="C826" s="19"/>
    </row>
    <row r="827" spans="3:3" x14ac:dyDescent="0.25">
      <c r="C827" s="19"/>
    </row>
    <row r="828" spans="3:3" x14ac:dyDescent="0.25">
      <c r="C828" s="19"/>
    </row>
    <row r="829" spans="3:3" x14ac:dyDescent="0.25">
      <c r="C829" s="19"/>
    </row>
    <row r="830" spans="3:3" x14ac:dyDescent="0.25">
      <c r="C830" s="19"/>
    </row>
    <row r="831" spans="3:3" x14ac:dyDescent="0.25">
      <c r="C831" s="19"/>
    </row>
    <row r="832" spans="3:3" x14ac:dyDescent="0.25">
      <c r="C832" s="19"/>
    </row>
    <row r="833" spans="3:3" x14ac:dyDescent="0.25">
      <c r="C833" s="19"/>
    </row>
    <row r="834" spans="3:3" x14ac:dyDescent="0.25">
      <c r="C834" s="19"/>
    </row>
    <row r="835" spans="3:3" x14ac:dyDescent="0.25">
      <c r="C835" s="19"/>
    </row>
    <row r="836" spans="3:3" x14ac:dyDescent="0.25">
      <c r="C836" s="19"/>
    </row>
    <row r="837" spans="3:3" x14ac:dyDescent="0.25">
      <c r="C837" s="19"/>
    </row>
    <row r="838" spans="3:3" x14ac:dyDescent="0.25">
      <c r="C838" s="19"/>
    </row>
    <row r="839" spans="3:3" x14ac:dyDescent="0.25">
      <c r="C839" s="19"/>
    </row>
    <row r="840" spans="3:3" x14ac:dyDescent="0.25">
      <c r="C840" s="19"/>
    </row>
    <row r="841" spans="3:3" x14ac:dyDescent="0.25">
      <c r="C841" s="19"/>
    </row>
    <row r="842" spans="3:3" x14ac:dyDescent="0.25">
      <c r="C842" s="19"/>
    </row>
    <row r="843" spans="3:3" x14ac:dyDescent="0.25">
      <c r="C843" s="19"/>
    </row>
    <row r="844" spans="3:3" x14ac:dyDescent="0.25">
      <c r="C844" s="19"/>
    </row>
    <row r="845" spans="3:3" x14ac:dyDescent="0.25">
      <c r="C845" s="19"/>
    </row>
    <row r="846" spans="3:3" x14ac:dyDescent="0.25">
      <c r="C846" s="19"/>
    </row>
    <row r="847" spans="3:3" x14ac:dyDescent="0.25">
      <c r="C847" s="19"/>
    </row>
    <row r="848" spans="3:3" x14ac:dyDescent="0.25">
      <c r="C848" s="19"/>
    </row>
    <row r="849" spans="3:3" x14ac:dyDescent="0.25">
      <c r="C849" s="19"/>
    </row>
    <row r="850" spans="3:3" x14ac:dyDescent="0.25">
      <c r="C850" s="19"/>
    </row>
    <row r="851" spans="3:3" x14ac:dyDescent="0.25">
      <c r="C851" s="19"/>
    </row>
    <row r="852" spans="3:3" x14ac:dyDescent="0.25">
      <c r="C852" s="19"/>
    </row>
    <row r="853" spans="3:3" x14ac:dyDescent="0.25">
      <c r="C853" s="19"/>
    </row>
    <row r="854" spans="3:3" x14ac:dyDescent="0.25">
      <c r="C854" s="19"/>
    </row>
    <row r="855" spans="3:3" x14ac:dyDescent="0.25">
      <c r="C855" s="19"/>
    </row>
    <row r="856" spans="3:3" x14ac:dyDescent="0.25">
      <c r="C856" s="19"/>
    </row>
    <row r="857" spans="3:3" x14ac:dyDescent="0.25">
      <c r="C857" s="19"/>
    </row>
    <row r="858" spans="3:3" x14ac:dyDescent="0.25">
      <c r="C858" s="19"/>
    </row>
    <row r="859" spans="3:3" x14ac:dyDescent="0.25">
      <c r="C859" s="19"/>
    </row>
    <row r="860" spans="3:3" x14ac:dyDescent="0.25">
      <c r="C860" s="19"/>
    </row>
    <row r="861" spans="3:3" x14ac:dyDescent="0.25">
      <c r="C861" s="19"/>
    </row>
    <row r="862" spans="3:3" x14ac:dyDescent="0.25">
      <c r="C862" s="19"/>
    </row>
    <row r="863" spans="3:3" x14ac:dyDescent="0.25">
      <c r="C863" s="19"/>
    </row>
    <row r="864" spans="3:3" x14ac:dyDescent="0.25">
      <c r="C864" s="21"/>
    </row>
    <row r="865" spans="3:4" x14ac:dyDescent="0.25">
      <c r="C865" s="21"/>
    </row>
    <row r="866" spans="3:4" x14ac:dyDescent="0.25">
      <c r="C866" s="21"/>
    </row>
    <row r="867" spans="3:4" x14ac:dyDescent="0.25">
      <c r="C867" s="21"/>
    </row>
    <row r="868" spans="3:4" x14ac:dyDescent="0.25">
      <c r="C868" s="21"/>
    </row>
    <row r="869" spans="3:4" x14ac:dyDescent="0.25">
      <c r="C869" s="21"/>
      <c r="D869" s="22"/>
    </row>
    <row r="870" spans="3:4" x14ac:dyDescent="0.25">
      <c r="C870" s="21"/>
    </row>
    <row r="871" spans="3:4" x14ac:dyDescent="0.25">
      <c r="C871" s="21"/>
    </row>
    <row r="872" spans="3:4" x14ac:dyDescent="0.25">
      <c r="C872" s="21"/>
    </row>
    <row r="873" spans="3:4" x14ac:dyDescent="0.25">
      <c r="C873" s="21"/>
    </row>
    <row r="874" spans="3:4" x14ac:dyDescent="0.25">
      <c r="C874" s="21"/>
    </row>
    <row r="875" spans="3:4" x14ac:dyDescent="0.25">
      <c r="C875" s="21"/>
      <c r="D875" s="23"/>
    </row>
    <row r="876" spans="3:4" x14ac:dyDescent="0.25">
      <c r="C876" s="21"/>
    </row>
    <row r="877" spans="3:4" x14ac:dyDescent="0.25">
      <c r="C877" s="21"/>
    </row>
    <row r="878" spans="3:4" x14ac:dyDescent="0.25">
      <c r="C878" s="21"/>
    </row>
    <row r="879" spans="3:4" x14ac:dyDescent="0.25">
      <c r="C879" s="21"/>
    </row>
    <row r="880" spans="3:4" x14ac:dyDescent="0.25">
      <c r="C880" s="21"/>
    </row>
    <row r="881" spans="3:3" x14ac:dyDescent="0.25">
      <c r="C881" s="21"/>
    </row>
    <row r="882" spans="3:3" x14ac:dyDescent="0.25">
      <c r="C882" s="21"/>
    </row>
    <row r="883" spans="3:3" x14ac:dyDescent="0.25">
      <c r="C883" s="21"/>
    </row>
    <row r="884" spans="3:3" x14ac:dyDescent="0.25">
      <c r="C884" s="21"/>
    </row>
    <row r="885" spans="3:3" x14ac:dyDescent="0.25">
      <c r="C885" s="21"/>
    </row>
    <row r="886" spans="3:3" x14ac:dyDescent="0.25">
      <c r="C886" s="21"/>
    </row>
    <row r="887" spans="3:3" x14ac:dyDescent="0.25">
      <c r="C887" s="21"/>
    </row>
    <row r="888" spans="3:3" x14ac:dyDescent="0.25">
      <c r="C888" s="21"/>
    </row>
    <row r="889" spans="3:3" x14ac:dyDescent="0.25">
      <c r="C889" s="21"/>
    </row>
    <row r="890" spans="3:3" x14ac:dyDescent="0.25">
      <c r="C890" s="21"/>
    </row>
    <row r="891" spans="3:3" x14ac:dyDescent="0.25">
      <c r="C891" s="21"/>
    </row>
    <row r="892" spans="3:3" x14ac:dyDescent="0.25">
      <c r="C892" s="21"/>
    </row>
    <row r="893" spans="3:3" x14ac:dyDescent="0.25">
      <c r="C893" s="21"/>
    </row>
    <row r="894" spans="3:3" x14ac:dyDescent="0.25">
      <c r="C894" s="21"/>
    </row>
    <row r="895" spans="3:3" x14ac:dyDescent="0.25">
      <c r="C895" s="21"/>
    </row>
    <row r="896" spans="3:3" x14ac:dyDescent="0.25">
      <c r="C896" s="21"/>
    </row>
    <row r="897" spans="3:3" x14ac:dyDescent="0.25">
      <c r="C897" s="21"/>
    </row>
    <row r="898" spans="3:3" x14ac:dyDescent="0.25">
      <c r="C898" s="21"/>
    </row>
    <row r="899" spans="3:3" x14ac:dyDescent="0.25">
      <c r="C899" s="21"/>
    </row>
    <row r="900" spans="3:3" x14ac:dyDescent="0.25">
      <c r="C900" s="21"/>
    </row>
    <row r="901" spans="3:3" x14ac:dyDescent="0.25">
      <c r="C901" s="21"/>
    </row>
    <row r="902" spans="3:3" x14ac:dyDescent="0.25">
      <c r="C902" s="21"/>
    </row>
    <row r="903" spans="3:3" x14ac:dyDescent="0.25">
      <c r="C903" s="21"/>
    </row>
    <row r="904" spans="3:3" x14ac:dyDescent="0.25">
      <c r="C904" s="21"/>
    </row>
    <row r="905" spans="3:3" x14ac:dyDescent="0.25">
      <c r="C905" s="21"/>
    </row>
    <row r="906" spans="3:3" x14ac:dyDescent="0.25">
      <c r="C906" s="21"/>
    </row>
    <row r="907" spans="3:3" x14ac:dyDescent="0.25">
      <c r="C907" s="21"/>
    </row>
    <row r="908" spans="3:3" x14ac:dyDescent="0.25">
      <c r="C908" s="21"/>
    </row>
    <row r="909" spans="3:3" x14ac:dyDescent="0.25">
      <c r="C909" s="21"/>
    </row>
    <row r="910" spans="3:3" x14ac:dyDescent="0.25">
      <c r="C910" s="21"/>
    </row>
    <row r="911" spans="3:3" x14ac:dyDescent="0.25">
      <c r="C911" s="21"/>
    </row>
    <row r="912" spans="3:3" x14ac:dyDescent="0.25">
      <c r="C912" s="21"/>
    </row>
    <row r="913" spans="3:3" x14ac:dyDescent="0.25">
      <c r="C913" s="21"/>
    </row>
    <row r="914" spans="3:3" x14ac:dyDescent="0.25">
      <c r="C914" s="21"/>
    </row>
    <row r="915" spans="3:3" x14ac:dyDescent="0.25">
      <c r="C915" s="21"/>
    </row>
    <row r="916" spans="3:3" x14ac:dyDescent="0.25">
      <c r="C916" s="21"/>
    </row>
    <row r="917" spans="3:3" x14ac:dyDescent="0.25">
      <c r="C917" s="21"/>
    </row>
    <row r="918" spans="3:3" x14ac:dyDescent="0.25">
      <c r="C918" s="21"/>
    </row>
    <row r="919" spans="3:3" x14ac:dyDescent="0.25">
      <c r="C919" s="21"/>
    </row>
    <row r="920" spans="3:3" x14ac:dyDescent="0.25">
      <c r="C920" s="21"/>
    </row>
    <row r="921" spans="3:3" x14ac:dyDescent="0.25">
      <c r="C921" s="21"/>
    </row>
    <row r="922" spans="3:3" x14ac:dyDescent="0.25">
      <c r="C922" s="21"/>
    </row>
    <row r="923" spans="3:3" x14ac:dyDescent="0.25">
      <c r="C923" s="21"/>
    </row>
    <row r="924" spans="3:3" x14ac:dyDescent="0.25">
      <c r="C924" s="21"/>
    </row>
    <row r="925" spans="3:3" x14ac:dyDescent="0.25">
      <c r="C925" s="21"/>
    </row>
    <row r="926" spans="3:3" x14ac:dyDescent="0.25">
      <c r="C926" s="21"/>
    </row>
    <row r="927" spans="3:3" x14ac:dyDescent="0.25">
      <c r="C927" s="21"/>
    </row>
    <row r="928" spans="3:3" x14ac:dyDescent="0.25">
      <c r="C928" s="21"/>
    </row>
    <row r="929" spans="3:3" x14ac:dyDescent="0.25">
      <c r="C929" s="21"/>
    </row>
    <row r="930" spans="3:3" x14ac:dyDescent="0.25">
      <c r="C930" s="21"/>
    </row>
    <row r="931" spans="3:3" x14ac:dyDescent="0.25">
      <c r="C931" s="21"/>
    </row>
    <row r="932" spans="3:3" x14ac:dyDescent="0.25">
      <c r="C932" s="21"/>
    </row>
    <row r="933" spans="3:3" x14ac:dyDescent="0.25">
      <c r="C933" s="21"/>
    </row>
    <row r="934" spans="3:3" x14ac:dyDescent="0.25">
      <c r="C934" s="21"/>
    </row>
    <row r="935" spans="3:3" x14ac:dyDescent="0.25">
      <c r="C935" s="21"/>
    </row>
    <row r="936" spans="3:3" x14ac:dyDescent="0.25">
      <c r="C936" s="21"/>
    </row>
    <row r="937" spans="3:3" x14ac:dyDescent="0.25">
      <c r="C937" s="21"/>
    </row>
    <row r="938" spans="3:3" x14ac:dyDescent="0.25">
      <c r="C938" s="21"/>
    </row>
    <row r="939" spans="3:3" x14ac:dyDescent="0.25">
      <c r="C939" s="21"/>
    </row>
    <row r="940" spans="3:3" x14ac:dyDescent="0.25">
      <c r="C940" s="21"/>
    </row>
    <row r="941" spans="3:3" x14ac:dyDescent="0.25">
      <c r="C941" s="21"/>
    </row>
    <row r="942" spans="3:3" x14ac:dyDescent="0.25">
      <c r="C942" s="21"/>
    </row>
    <row r="943" spans="3:3" x14ac:dyDescent="0.25">
      <c r="C943" s="21"/>
    </row>
    <row r="944" spans="3:3" x14ac:dyDescent="0.25">
      <c r="C944" s="24"/>
    </row>
    <row r="945" spans="3:3" x14ac:dyDescent="0.25">
      <c r="C945" s="24"/>
    </row>
    <row r="946" spans="3:3" x14ac:dyDescent="0.25">
      <c r="C946" s="24"/>
    </row>
    <row r="947" spans="3:3" x14ac:dyDescent="0.25">
      <c r="C947" s="24"/>
    </row>
    <row r="948" spans="3:3" x14ac:dyDescent="0.25">
      <c r="C948" s="24"/>
    </row>
    <row r="949" spans="3:3" x14ac:dyDescent="0.25">
      <c r="C949" s="24"/>
    </row>
    <row r="950" spans="3:3" x14ac:dyDescent="0.25">
      <c r="C950" s="24"/>
    </row>
    <row r="951" spans="3:3" x14ac:dyDescent="0.25">
      <c r="C951" s="24"/>
    </row>
    <row r="952" spans="3:3" x14ac:dyDescent="0.25">
      <c r="C952" s="24"/>
    </row>
    <row r="953" spans="3:3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x14ac:dyDescent="0.25">
      <c r="C957" s="24"/>
    </row>
    <row r="958" spans="3:3" x14ac:dyDescent="0.25">
      <c r="C958" s="24"/>
    </row>
    <row r="959" spans="3:3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x14ac:dyDescent="0.25">
      <c r="C963" s="24"/>
    </row>
    <row r="964" spans="3:3" x14ac:dyDescent="0.25">
      <c r="C964" s="24"/>
    </row>
    <row r="965" spans="3:3" x14ac:dyDescent="0.25">
      <c r="C965" s="24"/>
    </row>
    <row r="966" spans="3:3" x14ac:dyDescent="0.25">
      <c r="C966" s="24"/>
    </row>
    <row r="967" spans="3:3" x14ac:dyDescent="0.25">
      <c r="C967" s="24"/>
    </row>
    <row r="968" spans="3:3" x14ac:dyDescent="0.25">
      <c r="C968" s="24"/>
    </row>
    <row r="969" spans="3:3" x14ac:dyDescent="0.25">
      <c r="C969" s="24"/>
    </row>
    <row r="970" spans="3:3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x14ac:dyDescent="0.25">
      <c r="C982" s="24"/>
    </row>
    <row r="983" spans="3:3" x14ac:dyDescent="0.25">
      <c r="C983" s="24"/>
    </row>
    <row r="984" spans="3:3" x14ac:dyDescent="0.25">
      <c r="C984" s="24"/>
    </row>
    <row r="985" spans="3:3" x14ac:dyDescent="0.25">
      <c r="C985" s="24"/>
    </row>
    <row r="986" spans="3:3" x14ac:dyDescent="0.25">
      <c r="C986" s="24"/>
    </row>
    <row r="987" spans="3:3" x14ac:dyDescent="0.25">
      <c r="C987" s="24"/>
    </row>
    <row r="988" spans="3:3" x14ac:dyDescent="0.25">
      <c r="C988" s="24"/>
    </row>
    <row r="989" spans="3:3" x14ac:dyDescent="0.25">
      <c r="C989" s="24"/>
    </row>
    <row r="990" spans="3:3" x14ac:dyDescent="0.25">
      <c r="C990" s="24"/>
    </row>
    <row r="991" spans="3:3" x14ac:dyDescent="0.25">
      <c r="C991" s="24"/>
    </row>
    <row r="992" spans="3:3" x14ac:dyDescent="0.25">
      <c r="C992" s="24"/>
    </row>
    <row r="993" spans="3:3" x14ac:dyDescent="0.25">
      <c r="C993" s="24"/>
    </row>
    <row r="994" spans="3:3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x14ac:dyDescent="0.25">
      <c r="C1009" s="24"/>
    </row>
    <row r="1010" spans="3:3" x14ac:dyDescent="0.25">
      <c r="C1010" s="24"/>
    </row>
    <row r="1011" spans="3:3" x14ac:dyDescent="0.25">
      <c r="C1011" s="24"/>
    </row>
    <row r="1012" spans="3:3" x14ac:dyDescent="0.25">
      <c r="C1012" s="24"/>
    </row>
    <row r="1013" spans="3:3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x14ac:dyDescent="0.25">
      <c r="C1016" s="24"/>
    </row>
    <row r="1017" spans="3:3" x14ac:dyDescent="0.25">
      <c r="C1017" s="24"/>
    </row>
    <row r="1018" spans="3:3" x14ac:dyDescent="0.25">
      <c r="C1018" s="24"/>
    </row>
    <row r="1019" spans="3:3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x14ac:dyDescent="0.25">
      <c r="C1040" s="24"/>
    </row>
    <row r="1041" spans="3:3" x14ac:dyDescent="0.25">
      <c r="C1041" s="24"/>
    </row>
    <row r="1042" spans="3:3" x14ac:dyDescent="0.25">
      <c r="C1042" s="24"/>
    </row>
    <row r="1043" spans="3:3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x14ac:dyDescent="0.25">
      <c r="C1065" s="24"/>
    </row>
    <row r="1066" spans="3:3" x14ac:dyDescent="0.25">
      <c r="C1066" s="24"/>
    </row>
    <row r="1067" spans="3:3" x14ac:dyDescent="0.25">
      <c r="C1067" s="24"/>
    </row>
    <row r="1068" spans="3:3" x14ac:dyDescent="0.25">
      <c r="C1068" s="24"/>
    </row>
    <row r="1069" spans="3:3" x14ac:dyDescent="0.25">
      <c r="C1069" s="24"/>
    </row>
    <row r="1070" spans="3:3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x14ac:dyDescent="0.25">
      <c r="C1079" s="24"/>
    </row>
    <row r="1080" spans="3:3" x14ac:dyDescent="0.25">
      <c r="C1080" s="24"/>
    </row>
    <row r="1081" spans="3:3" x14ac:dyDescent="0.25">
      <c r="C1081" s="24"/>
    </row>
    <row r="1082" spans="3:3" x14ac:dyDescent="0.25">
      <c r="C1082" s="24"/>
    </row>
    <row r="1083" spans="3:3" x14ac:dyDescent="0.25">
      <c r="C1083" s="24"/>
    </row>
    <row r="1084" spans="3:3" x14ac:dyDescent="0.25">
      <c r="C1084" s="24"/>
    </row>
    <row r="1085" spans="3:3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x14ac:dyDescent="0.25">
      <c r="C1089" s="24"/>
    </row>
    <row r="1090" spans="3:3" x14ac:dyDescent="0.25">
      <c r="C1090" s="24"/>
    </row>
    <row r="1091" spans="3:3" x14ac:dyDescent="0.25">
      <c r="C1091" s="24"/>
    </row>
    <row r="1092" spans="3:3" x14ac:dyDescent="0.25">
      <c r="C1092" s="24"/>
    </row>
    <row r="1093" spans="3:3" x14ac:dyDescent="0.25">
      <c r="C1093" s="24"/>
    </row>
    <row r="1094" spans="3:3" x14ac:dyDescent="0.25">
      <c r="C1094" s="24"/>
    </row>
    <row r="1095" spans="3:3" x14ac:dyDescent="0.25">
      <c r="C1095" s="24"/>
    </row>
    <row r="1096" spans="3:3" x14ac:dyDescent="0.25">
      <c r="C1096" s="24"/>
    </row>
    <row r="1097" spans="3:3" x14ac:dyDescent="0.25">
      <c r="C1097" s="24"/>
    </row>
    <row r="1098" spans="3:3" x14ac:dyDescent="0.25">
      <c r="C1098" s="24"/>
    </row>
    <row r="1099" spans="3:3" x14ac:dyDescent="0.25">
      <c r="C1099" s="24"/>
    </row>
    <row r="1100" spans="3:3" x14ac:dyDescent="0.25">
      <c r="C1100" s="24"/>
    </row>
    <row r="1101" spans="3:3" x14ac:dyDescent="0.25">
      <c r="C1101" s="24"/>
    </row>
    <row r="1102" spans="3:3" x14ac:dyDescent="0.25">
      <c r="C1102" s="24"/>
    </row>
    <row r="1103" spans="3:3" x14ac:dyDescent="0.25">
      <c r="C1103" s="24"/>
    </row>
    <row r="1104" spans="3:3" x14ac:dyDescent="0.25">
      <c r="C1104" s="24"/>
    </row>
    <row r="1105" spans="3:3" x14ac:dyDescent="0.25">
      <c r="C1105" s="24"/>
    </row>
    <row r="1106" spans="3:3" x14ac:dyDescent="0.25">
      <c r="C1106" s="24"/>
    </row>
    <row r="1107" spans="3:3" x14ac:dyDescent="0.25">
      <c r="C1107" s="24"/>
    </row>
    <row r="1108" spans="3:3" x14ac:dyDescent="0.25">
      <c r="C1108" s="24"/>
    </row>
    <row r="1109" spans="3:3" x14ac:dyDescent="0.25">
      <c r="C1109" s="24"/>
    </row>
    <row r="1110" spans="3:3" x14ac:dyDescent="0.25">
      <c r="C1110" s="24"/>
    </row>
    <row r="1111" spans="3:3" x14ac:dyDescent="0.25">
      <c r="C1111" s="24"/>
    </row>
    <row r="1112" spans="3:3" x14ac:dyDescent="0.25">
      <c r="C1112" s="24"/>
    </row>
    <row r="1113" spans="3:3" x14ac:dyDescent="0.25">
      <c r="C1113" s="24"/>
    </row>
    <row r="1114" spans="3:3" x14ac:dyDescent="0.25">
      <c r="C1114" s="24"/>
    </row>
    <row r="1115" spans="3:3" x14ac:dyDescent="0.25">
      <c r="C1115" s="24"/>
    </row>
    <row r="1116" spans="3:3" x14ac:dyDescent="0.25">
      <c r="C1116" s="24"/>
    </row>
    <row r="1117" spans="3:3" x14ac:dyDescent="0.25">
      <c r="C1117" s="24"/>
    </row>
    <row r="1118" spans="3:3" x14ac:dyDescent="0.25">
      <c r="C1118" s="24"/>
    </row>
    <row r="1119" spans="3:3" x14ac:dyDescent="0.25">
      <c r="C1119" s="24"/>
    </row>
    <row r="1120" spans="3:3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x14ac:dyDescent="0.25">
      <c r="C1127" s="24"/>
    </row>
    <row r="1128" spans="3:3" x14ac:dyDescent="0.25">
      <c r="C1128" s="24"/>
    </row>
    <row r="1129" spans="3:3" x14ac:dyDescent="0.25">
      <c r="C1129" s="24"/>
    </row>
    <row r="1130" spans="3:3" x14ac:dyDescent="0.25">
      <c r="C1130" s="24"/>
    </row>
    <row r="1131" spans="3:3" x14ac:dyDescent="0.25">
      <c r="C1131" s="24"/>
    </row>
    <row r="1132" spans="3:3" x14ac:dyDescent="0.25">
      <c r="C1132" s="24"/>
    </row>
    <row r="1133" spans="3:3" x14ac:dyDescent="0.25">
      <c r="C1133" s="24"/>
    </row>
    <row r="1134" spans="3:3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x14ac:dyDescent="0.25">
      <c r="C1138" s="24"/>
    </row>
    <row r="1139" spans="3:3" x14ac:dyDescent="0.25">
      <c r="C1139" s="24"/>
    </row>
    <row r="1140" spans="3:3" x14ac:dyDescent="0.25">
      <c r="C1140" s="24"/>
    </row>
    <row r="1141" spans="3:3" x14ac:dyDescent="0.25">
      <c r="C1141" s="24"/>
    </row>
    <row r="1142" spans="3:3" x14ac:dyDescent="0.25">
      <c r="C1142" s="24"/>
    </row>
    <row r="1143" spans="3:3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x14ac:dyDescent="0.25">
      <c r="C1146" s="24"/>
    </row>
    <row r="1147" spans="3:3" x14ac:dyDescent="0.25">
      <c r="C1147" s="24"/>
    </row>
    <row r="1148" spans="3:3" x14ac:dyDescent="0.25">
      <c r="C1148" s="24"/>
    </row>
    <row r="1149" spans="3:3" x14ac:dyDescent="0.25">
      <c r="C1149" s="24"/>
    </row>
    <row r="1150" spans="3:3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x14ac:dyDescent="0.25">
      <c r="C1157" s="24"/>
    </row>
    <row r="1158" spans="3:3" x14ac:dyDescent="0.25">
      <c r="C1158" s="24"/>
    </row>
    <row r="1159" spans="3:3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x14ac:dyDescent="0.25">
      <c r="C1169" s="24"/>
    </row>
    <row r="1170" spans="3:3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x14ac:dyDescent="0.25">
      <c r="C1177" s="24"/>
    </row>
    <row r="1178" spans="3:3" x14ac:dyDescent="0.25">
      <c r="C1178" s="24"/>
    </row>
    <row r="1179" spans="3:3" x14ac:dyDescent="0.25">
      <c r="C1179" s="24"/>
    </row>
    <row r="1180" spans="3:3" x14ac:dyDescent="0.25">
      <c r="C1180" s="24"/>
    </row>
    <row r="1181" spans="3:3" x14ac:dyDescent="0.25">
      <c r="C1181" s="24"/>
    </row>
    <row r="1182" spans="3:3" x14ac:dyDescent="0.25">
      <c r="C1182" s="24"/>
    </row>
    <row r="1183" spans="3:3" x14ac:dyDescent="0.25">
      <c r="C1183" s="24"/>
    </row>
    <row r="1184" spans="3:3" x14ac:dyDescent="0.25">
      <c r="C1184" s="24"/>
    </row>
    <row r="1185" spans="3:3" x14ac:dyDescent="0.25">
      <c r="C1185" s="24"/>
    </row>
    <row r="1186" spans="3:3" x14ac:dyDescent="0.25">
      <c r="C1186" s="24"/>
    </row>
    <row r="1187" spans="3:3" x14ac:dyDescent="0.25">
      <c r="C1187" s="24"/>
    </row>
    <row r="1188" spans="3:3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x14ac:dyDescent="0.25">
      <c r="C1198" s="24"/>
    </row>
    <row r="1199" spans="3:3" x14ac:dyDescent="0.25">
      <c r="C1199" s="24"/>
    </row>
    <row r="1200" spans="3:3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x14ac:dyDescent="0.25">
      <c r="C1203" s="24"/>
    </row>
    <row r="1204" spans="3:3" x14ac:dyDescent="0.25">
      <c r="C1204" s="24"/>
    </row>
    <row r="1205" spans="3:3" x14ac:dyDescent="0.25">
      <c r="C1205" s="24"/>
    </row>
    <row r="1206" spans="3:3" x14ac:dyDescent="0.25">
      <c r="C1206" s="24"/>
    </row>
    <row r="1207" spans="3:3" x14ac:dyDescent="0.25">
      <c r="C1207" s="24"/>
    </row>
    <row r="1208" spans="3:3" x14ac:dyDescent="0.25">
      <c r="C1208" s="24"/>
    </row>
    <row r="1209" spans="3:3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x14ac:dyDescent="0.25">
      <c r="C1226" s="24"/>
    </row>
    <row r="1227" spans="3:3" x14ac:dyDescent="0.25">
      <c r="C1227" s="24"/>
    </row>
    <row r="1228" spans="3:3" x14ac:dyDescent="0.25">
      <c r="C1228" s="24"/>
    </row>
    <row r="1229" spans="3:3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x14ac:dyDescent="0.25">
      <c r="C1232" s="24"/>
    </row>
    <row r="1233" spans="3:3" x14ac:dyDescent="0.25">
      <c r="C1233" s="24"/>
    </row>
    <row r="1234" spans="3:3" x14ac:dyDescent="0.25">
      <c r="C1234" s="24"/>
    </row>
    <row r="1235" spans="3:3" x14ac:dyDescent="0.25">
      <c r="C1235" s="24"/>
    </row>
    <row r="1236" spans="3:3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x14ac:dyDescent="0.25">
      <c r="C1315" s="24"/>
    </row>
    <row r="1316" spans="3:3" x14ac:dyDescent="0.25">
      <c r="C1316" s="24"/>
    </row>
    <row r="1317" spans="3:3" x14ac:dyDescent="0.25">
      <c r="C1317" s="24"/>
    </row>
    <row r="1318" spans="3:3" x14ac:dyDescent="0.25">
      <c r="C1318" s="24"/>
    </row>
    <row r="1319" spans="3:3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x14ac:dyDescent="0.25">
      <c r="C1326" s="24"/>
    </row>
    <row r="1327" spans="3:3" x14ac:dyDescent="0.25">
      <c r="C1327" s="24"/>
    </row>
    <row r="1328" spans="3:3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x14ac:dyDescent="0.25">
      <c r="C1336" s="24"/>
    </row>
    <row r="1337" spans="3:3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x14ac:dyDescent="0.25">
      <c r="C1346" s="24"/>
    </row>
    <row r="1347" spans="3:3" x14ac:dyDescent="0.25">
      <c r="C1347" s="24"/>
    </row>
    <row r="1348" spans="3:3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x14ac:dyDescent="0.25">
      <c r="C1353" s="24"/>
    </row>
    <row r="1354" spans="3:3" x14ac:dyDescent="0.25">
      <c r="C1354" s="24"/>
    </row>
    <row r="1355" spans="3:3" x14ac:dyDescent="0.25">
      <c r="C1355" s="24"/>
    </row>
    <row r="1356" spans="3:3" x14ac:dyDescent="0.25">
      <c r="C1356" s="24"/>
    </row>
    <row r="1357" spans="3:3" x14ac:dyDescent="0.25">
      <c r="C1357" s="24"/>
    </row>
    <row r="1358" spans="3:3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x14ac:dyDescent="0.25">
      <c r="C1361" s="24"/>
    </row>
    <row r="1362" spans="3:3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x14ac:dyDescent="0.25">
      <c r="C1367" s="24"/>
    </row>
    <row r="1368" spans="3:3" x14ac:dyDescent="0.25">
      <c r="C1368" s="24"/>
    </row>
    <row r="1369" spans="3:3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x14ac:dyDescent="0.25">
      <c r="C1372" s="24"/>
    </row>
    <row r="1373" spans="3:3" x14ac:dyDescent="0.25">
      <c r="C1373" s="24"/>
    </row>
    <row r="1374" spans="3:3" x14ac:dyDescent="0.25">
      <c r="C1374" s="24"/>
    </row>
    <row r="1375" spans="3:3" x14ac:dyDescent="0.25">
      <c r="C1375" s="24"/>
    </row>
    <row r="1376" spans="3:3" x14ac:dyDescent="0.25">
      <c r="C1376" s="24"/>
    </row>
    <row r="1377" spans="3:3" x14ac:dyDescent="0.25">
      <c r="C1377" s="24"/>
    </row>
    <row r="1378" spans="3:3" x14ac:dyDescent="0.25">
      <c r="C1378" s="24"/>
    </row>
    <row r="1379" spans="3:3" x14ac:dyDescent="0.25">
      <c r="C1379" s="24"/>
    </row>
    <row r="1380" spans="3:3" x14ac:dyDescent="0.25">
      <c r="C1380" s="24"/>
    </row>
    <row r="1381" spans="3:3" x14ac:dyDescent="0.25">
      <c r="C1381" s="24"/>
    </row>
    <row r="1382" spans="3:3" x14ac:dyDescent="0.25">
      <c r="C1382" s="24"/>
    </row>
    <row r="1383" spans="3:3" x14ac:dyDescent="0.25">
      <c r="C1383" s="24"/>
    </row>
    <row r="1384" spans="3:3" x14ac:dyDescent="0.25">
      <c r="C1384" s="24"/>
    </row>
    <row r="1385" spans="3:3" x14ac:dyDescent="0.25">
      <c r="C1385" s="24"/>
    </row>
    <row r="1386" spans="3:3" x14ac:dyDescent="0.25">
      <c r="C1386" s="24"/>
    </row>
    <row r="1387" spans="3:3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x14ac:dyDescent="0.25">
      <c r="C1390" s="24"/>
    </row>
    <row r="1391" spans="3:3" x14ac:dyDescent="0.25">
      <c r="C1391" s="24"/>
    </row>
    <row r="1392" spans="3:3" x14ac:dyDescent="0.25">
      <c r="C1392" s="24"/>
    </row>
    <row r="1393" spans="3:3" x14ac:dyDescent="0.25">
      <c r="C1393" s="24"/>
    </row>
    <row r="1394" spans="3:3" x14ac:dyDescent="0.25">
      <c r="C1394" s="24"/>
    </row>
    <row r="1395" spans="3:3" x14ac:dyDescent="0.25">
      <c r="C1395" s="24"/>
    </row>
    <row r="1396" spans="3:3" x14ac:dyDescent="0.25">
      <c r="C1396" s="24"/>
    </row>
    <row r="1397" spans="3:3" x14ac:dyDescent="0.25">
      <c r="C1397" s="24"/>
    </row>
    <row r="1398" spans="3:3" x14ac:dyDescent="0.25">
      <c r="C1398" s="24"/>
    </row>
    <row r="1399" spans="3:3" x14ac:dyDescent="0.25">
      <c r="C1399" s="24"/>
    </row>
    <row r="1400" spans="3:3" x14ac:dyDescent="0.25">
      <c r="C1400" s="24"/>
    </row>
    <row r="1401" spans="3:3" x14ac:dyDescent="0.25">
      <c r="C1401" s="24"/>
    </row>
    <row r="1402" spans="3:3" x14ac:dyDescent="0.25">
      <c r="C1402" s="24"/>
    </row>
    <row r="1403" spans="3:3" x14ac:dyDescent="0.25">
      <c r="C1403" s="24"/>
    </row>
    <row r="1404" spans="3:3" x14ac:dyDescent="0.25">
      <c r="C1404" s="24"/>
    </row>
    <row r="1405" spans="3:3" x14ac:dyDescent="0.25">
      <c r="C1405" s="24"/>
    </row>
    <row r="1406" spans="3:3" x14ac:dyDescent="0.25">
      <c r="C1406" s="24"/>
    </row>
    <row r="1407" spans="3:3" x14ac:dyDescent="0.25">
      <c r="C1407" s="24"/>
    </row>
    <row r="1408" spans="3:3" x14ac:dyDescent="0.25">
      <c r="C1408" s="24"/>
    </row>
    <row r="1409" spans="3:3" x14ac:dyDescent="0.25">
      <c r="C1409" s="24"/>
    </row>
    <row r="1410" spans="3:3" x14ac:dyDescent="0.25">
      <c r="C1410" s="24"/>
    </row>
    <row r="1411" spans="3:3" x14ac:dyDescent="0.25">
      <c r="C1411" s="24"/>
    </row>
    <row r="1412" spans="3:3" x14ac:dyDescent="0.25">
      <c r="C1412" s="24"/>
    </row>
    <row r="1413" spans="3:3" x14ac:dyDescent="0.25">
      <c r="C1413" s="24"/>
    </row>
    <row r="1414" spans="3:3" x14ac:dyDescent="0.25">
      <c r="C1414" s="24"/>
    </row>
    <row r="1415" spans="3:3" x14ac:dyDescent="0.25">
      <c r="C1415" s="24"/>
    </row>
    <row r="1416" spans="3:3" x14ac:dyDescent="0.25">
      <c r="C1416" s="24"/>
    </row>
    <row r="1417" spans="3:3" x14ac:dyDescent="0.25">
      <c r="C1417" s="24"/>
    </row>
    <row r="1418" spans="3:3" x14ac:dyDescent="0.25">
      <c r="C1418" s="24"/>
    </row>
    <row r="1419" spans="3:3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x14ac:dyDescent="0.25">
      <c r="C1422" s="24"/>
    </row>
    <row r="1423" spans="3:3" x14ac:dyDescent="0.25">
      <c r="C1423" s="24"/>
    </row>
    <row r="1424" spans="3:3" x14ac:dyDescent="0.25">
      <c r="C1424" s="24"/>
    </row>
    <row r="1425" spans="3:3" x14ac:dyDescent="0.25">
      <c r="C1425" s="24"/>
    </row>
    <row r="1426" spans="3:3" x14ac:dyDescent="0.25">
      <c r="C1426" s="24"/>
    </row>
    <row r="1427" spans="3:3" x14ac:dyDescent="0.25">
      <c r="C1427" s="24"/>
    </row>
    <row r="1428" spans="3:3" x14ac:dyDescent="0.25">
      <c r="C1428" s="24"/>
    </row>
    <row r="1429" spans="3:3" x14ac:dyDescent="0.25">
      <c r="C1429" s="24"/>
    </row>
    <row r="1430" spans="3:3" x14ac:dyDescent="0.25">
      <c r="C1430" s="24"/>
    </row>
    <row r="1431" spans="3:3" x14ac:dyDescent="0.25">
      <c r="C1431" s="24"/>
    </row>
    <row r="1432" spans="3:3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x14ac:dyDescent="0.25">
      <c r="C1435" s="24"/>
    </row>
    <row r="1436" spans="3:3" x14ac:dyDescent="0.25">
      <c r="C1436" s="24"/>
    </row>
    <row r="1437" spans="3:3" x14ac:dyDescent="0.25">
      <c r="C1437" s="24"/>
    </row>
  </sheetData>
  <autoFilter ref="B2:H784" xr:uid="{37FD4D2B-104E-4C64-9104-87233894573F}"/>
  <mergeCells count="2">
    <mergeCell ref="A448:C448"/>
    <mergeCell ref="A1:H1"/>
  </mergeCells>
  <conditionalFormatting sqref="B2:B447 B449:B1048576">
    <cfRule type="duplicateValues" dxfId="3" priority="4"/>
  </conditionalFormatting>
  <conditionalFormatting sqref="A2">
    <cfRule type="duplicateValues" dxfId="2" priority="3"/>
  </conditionalFormatting>
  <conditionalFormatting sqref="A448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PAGADO 2DO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Claudia Mora</cp:lastModifiedBy>
  <dcterms:created xsi:type="dcterms:W3CDTF">2020-01-27T22:47:53Z</dcterms:created>
  <dcterms:modified xsi:type="dcterms:W3CDTF">2020-01-28T18:34:21Z</dcterms:modified>
</cp:coreProperties>
</file>